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3630" windowWidth="15195" windowHeight="9210"/>
  </bookViews>
  <sheets>
    <sheet name="gespeeldewedstrijden" sheetId="1" r:id="rId1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6" i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Y54" i="1"/>
  <c r="Y174" i="1"/>
  <c r="Y83" i="1"/>
  <c r="Y80" i="1"/>
  <c r="Y79" i="1"/>
  <c r="Y76" i="1"/>
  <c r="Y48" i="1"/>
  <c r="Y27" i="1"/>
  <c r="Y181" i="1"/>
  <c r="Y180" i="1"/>
  <c r="Y179" i="1"/>
  <c r="Y178" i="1"/>
  <c r="Y177" i="1"/>
  <c r="Y176" i="1"/>
  <c r="Y175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2" i="1"/>
  <c r="Y86" i="1"/>
  <c r="Y85" i="1"/>
  <c r="Y84" i="1"/>
  <c r="Y81" i="1"/>
  <c r="Y77" i="1"/>
  <c r="Y78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3" i="1"/>
  <c r="Y52" i="1"/>
  <c r="Y51" i="1"/>
  <c r="Y50" i="1"/>
  <c r="Y49" i="1"/>
  <c r="Y47" i="1"/>
  <c r="Y46" i="1"/>
  <c r="Y44" i="1"/>
  <c r="Y45" i="1"/>
  <c r="Y43" i="1"/>
  <c r="Y42" i="1"/>
  <c r="Y41" i="1"/>
  <c r="Y40" i="1"/>
  <c r="Y38" i="1"/>
  <c r="Y39" i="1"/>
  <c r="Y37" i="1"/>
  <c r="Y36" i="1"/>
  <c r="Y34" i="1"/>
  <c r="Y35" i="1"/>
  <c r="Y33" i="1"/>
  <c r="Y32" i="1"/>
  <c r="Y31" i="1"/>
  <c r="Y30" i="1"/>
  <c r="Y29" i="1"/>
  <c r="Y28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AD186" i="1"/>
  <c r="AE186" i="1"/>
  <c r="AF186" i="1"/>
  <c r="Z181" i="1"/>
  <c r="AI186" i="1"/>
  <c r="Z174" i="1" l="1"/>
  <c r="Z129" i="1"/>
  <c r="Z169" i="1"/>
  <c r="Z173" i="1"/>
  <c r="Z141" i="1"/>
  <c r="Z109" i="1"/>
  <c r="Z83" i="1"/>
  <c r="Z76" i="1"/>
  <c r="Z80" i="1"/>
  <c r="Z77" i="1"/>
  <c r="Z79" i="1"/>
  <c r="Z75" i="1"/>
  <c r="Z60" i="1"/>
  <c r="Z48" i="1"/>
  <c r="Z65" i="1"/>
  <c r="Z46" i="1"/>
  <c r="Z44" i="1"/>
  <c r="Z43" i="1"/>
  <c r="Z38" i="1"/>
  <c r="Z34" i="1"/>
  <c r="AV186" i="1"/>
  <c r="AW186" i="1"/>
  <c r="Z52" i="1"/>
  <c r="Z154" i="1"/>
  <c r="Z180" i="1"/>
  <c r="Z179" i="1"/>
  <c r="Z145" i="1"/>
  <c r="Z178" i="1"/>
  <c r="Z177" i="1"/>
  <c r="Z176" i="1"/>
  <c r="Z175" i="1"/>
  <c r="Z172" i="1"/>
  <c r="Z171" i="1"/>
  <c r="Z170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3" i="1"/>
  <c r="Z152" i="1"/>
  <c r="Z151" i="1"/>
  <c r="Z150" i="1"/>
  <c r="Z149" i="1"/>
  <c r="Z148" i="1"/>
  <c r="Z147" i="1"/>
  <c r="Z146" i="1"/>
  <c r="Z144" i="1"/>
  <c r="Z143" i="1"/>
  <c r="Z142" i="1"/>
  <c r="Z140" i="1"/>
  <c r="Z139" i="1"/>
  <c r="Z138" i="1"/>
  <c r="Z137" i="1"/>
  <c r="Z136" i="1"/>
  <c r="Z135" i="1"/>
  <c r="Z134" i="1"/>
  <c r="Z133" i="1"/>
  <c r="Z132" i="1"/>
  <c r="Z131" i="1"/>
  <c r="Z130" i="1"/>
  <c r="Z128" i="1"/>
  <c r="Z127" i="1"/>
  <c r="Z126" i="1"/>
  <c r="Z125" i="1"/>
  <c r="Z124" i="1"/>
  <c r="Z123" i="1"/>
  <c r="Z122" i="1"/>
  <c r="Z121" i="1"/>
  <c r="Z120" i="1"/>
  <c r="Z119" i="1"/>
  <c r="Z116" i="1"/>
  <c r="Z118" i="1"/>
  <c r="Z117" i="1"/>
  <c r="Z115" i="1"/>
  <c r="Z114" i="1"/>
  <c r="Z113" i="1"/>
  <c r="Z112" i="1"/>
  <c r="Z111" i="1"/>
  <c r="Z110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2" i="1"/>
  <c r="Z86" i="1"/>
  <c r="Z85" i="1"/>
  <c r="Z84" i="1"/>
  <c r="Z81" i="1"/>
  <c r="Z78" i="1"/>
  <c r="Z74" i="1"/>
  <c r="Z73" i="1"/>
  <c r="Z72" i="1"/>
  <c r="Z71" i="1"/>
  <c r="Z70" i="1"/>
  <c r="Z69" i="1"/>
  <c r="Z68" i="1"/>
  <c r="Z67" i="1"/>
  <c r="Z66" i="1"/>
  <c r="Z64" i="1"/>
  <c r="Z63" i="1"/>
  <c r="Z62" i="1"/>
  <c r="Z61" i="1"/>
  <c r="Z59" i="1"/>
  <c r="Z58" i="1"/>
  <c r="Z57" i="1"/>
  <c r="Z56" i="1"/>
  <c r="Z55" i="1"/>
  <c r="Z54" i="1"/>
  <c r="Z53" i="1"/>
  <c r="Z51" i="1"/>
  <c r="Z50" i="1"/>
  <c r="Z49" i="1"/>
  <c r="Z47" i="1"/>
  <c r="Z45" i="1"/>
  <c r="Z42" i="1"/>
  <c r="Z41" i="1"/>
  <c r="Z40" i="1"/>
  <c r="Z39" i="1"/>
  <c r="Z37" i="1"/>
  <c r="Z36" i="1"/>
  <c r="Z35" i="1"/>
  <c r="Z33" i="1"/>
  <c r="Z32" i="1"/>
  <c r="Z30" i="1"/>
  <c r="Z29" i="1"/>
  <c r="Z28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4" i="1"/>
  <c r="AX186" i="1"/>
  <c r="AC186" i="1"/>
  <c r="AG186" i="1"/>
  <c r="B184" i="1"/>
  <c r="AH186" i="1"/>
  <c r="AJ186" i="1"/>
  <c r="AK186" i="1"/>
  <c r="BG186" i="1"/>
  <c r="AL186" i="1"/>
  <c r="AM186" i="1"/>
  <c r="AN186" i="1"/>
  <c r="AO186" i="1"/>
  <c r="AP186" i="1"/>
  <c r="AQ186" i="1"/>
  <c r="AR186" i="1"/>
  <c r="AS186" i="1"/>
  <c r="AT186" i="1"/>
  <c r="AU186" i="1"/>
  <c r="AY186" i="1"/>
  <c r="AZ186" i="1"/>
  <c r="BA186" i="1"/>
  <c r="BB186" i="1"/>
  <c r="BC186" i="1"/>
  <c r="BD186" i="1"/>
  <c r="U184" i="1"/>
  <c r="BE186" i="1"/>
  <c r="BF186" i="1"/>
  <c r="BH186" i="1"/>
  <c r="BI186" i="1"/>
  <c r="BJ186" i="1"/>
  <c r="BK186" i="1"/>
  <c r="BL186" i="1"/>
  <c r="BM186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V184" i="1"/>
  <c r="Z27" i="1" l="1"/>
  <c r="Z31" i="1"/>
  <c r="X184" i="1"/>
  <c r="X186" i="1" s="1"/>
  <c r="W184" i="1"/>
  <c r="W186" i="1" s="1"/>
  <c r="Z186" i="1"/>
  <c r="Y184" i="1" l="1"/>
  <c r="Y186" i="1" s="1"/>
</calcChain>
</file>

<file path=xl/sharedStrings.xml><?xml version="1.0" encoding="utf-8"?>
<sst xmlns="http://schemas.openxmlformats.org/spreadsheetml/2006/main" count="249" uniqueCount="212">
  <si>
    <t>Naam</t>
  </si>
  <si>
    <t>Totaal</t>
  </si>
  <si>
    <t>Sieds Severein</t>
  </si>
  <si>
    <t>Danny Marcus</t>
  </si>
  <si>
    <t>Marcel de Haan</t>
  </si>
  <si>
    <t>Jaap van der Zee</t>
  </si>
  <si>
    <t>Gerrit Zwep</t>
  </si>
  <si>
    <t>Bert Hoeve</t>
  </si>
  <si>
    <t>Marijn Zegers</t>
  </si>
  <si>
    <t>Edwin van Egteren</t>
  </si>
  <si>
    <t>Dennis v Scherpenzeel</t>
  </si>
  <si>
    <t>Henri Brink</t>
  </si>
  <si>
    <t>Jacob Mulder</t>
  </si>
  <si>
    <t>Dennis Heijkamp</t>
  </si>
  <si>
    <t>Bennie Michelsen</t>
  </si>
  <si>
    <t>Edwin van Dieren</t>
  </si>
  <si>
    <t>Dirk Jan Beeftink</t>
  </si>
  <si>
    <t>Gerlof Kwakkel</t>
  </si>
  <si>
    <t>Rick van der Moolen</t>
  </si>
  <si>
    <t>Wistik Zonnenberg</t>
  </si>
  <si>
    <t>Duncan van Koesveld</t>
  </si>
  <si>
    <t>Martijn Blom</t>
  </si>
  <si>
    <t>Matthijs IJzerman</t>
  </si>
  <si>
    <t>Henk van Steeg</t>
  </si>
  <si>
    <t>Arjan Louwen</t>
  </si>
  <si>
    <t>Jeroen van den Berg</t>
  </si>
  <si>
    <t>Dirco van Essen</t>
  </si>
  <si>
    <t>Johan Zeeboer</t>
  </si>
  <si>
    <t>Ralph Diertens</t>
  </si>
  <si>
    <t>Rob Koelewijn</t>
  </si>
  <si>
    <t>Peter Blom</t>
  </si>
  <si>
    <t>Teunis Kramer</t>
  </si>
  <si>
    <t>Jan Zijl</t>
  </si>
  <si>
    <t>Matthieu v Tienhoven</t>
  </si>
  <si>
    <t>Koen Kuiken</t>
  </si>
  <si>
    <t>Renger de Groot</t>
  </si>
  <si>
    <t>Bram van Polen</t>
  </si>
  <si>
    <t>Martin Bakvis</t>
  </si>
  <si>
    <t>Marco Roelofsen</t>
  </si>
  <si>
    <t>Anne van de Os</t>
  </si>
  <si>
    <t>Fred Streefland</t>
  </si>
  <si>
    <t>Ruud Cuntz</t>
  </si>
  <si>
    <t>Wout Visser</t>
  </si>
  <si>
    <t>Danny van Lenthe</t>
  </si>
  <si>
    <t>Albert Westhuis</t>
  </si>
  <si>
    <t>Lodewijk de Vries</t>
  </si>
  <si>
    <t>Jan Juffer</t>
  </si>
  <si>
    <t>Arjan Witteveen</t>
  </si>
  <si>
    <t>Michel Hup</t>
  </si>
  <si>
    <t>Marten Bekkering</t>
  </si>
  <si>
    <t>Arjan Zandstra</t>
  </si>
  <si>
    <t>Peter Opdam</t>
  </si>
  <si>
    <t>Guus Posthumus</t>
  </si>
  <si>
    <t>Marco Heemskerk</t>
  </si>
  <si>
    <t>Heimen Jansen</t>
  </si>
  <si>
    <t>Mark Iesberts</t>
  </si>
  <si>
    <t>Henk Drost</t>
  </si>
  <si>
    <t>Vincent Schipper</t>
  </si>
  <si>
    <t>Wilfred van 't Hul</t>
  </si>
  <si>
    <t>Alexander de Vries</t>
  </si>
  <si>
    <t>Frans Aartsen</t>
  </si>
  <si>
    <t>Henri Vrijhof</t>
  </si>
  <si>
    <t>Sander van Nijhuis</t>
  </si>
  <si>
    <t>Goossen Mazier</t>
  </si>
  <si>
    <t>Pim Herrewijn</t>
  </si>
  <si>
    <t>Marcel Pietersen</t>
  </si>
  <si>
    <t>Marco Reichardt</t>
  </si>
  <si>
    <t>James Okoli</t>
  </si>
  <si>
    <t>Jan Beers</t>
  </si>
  <si>
    <t>Marcel Dijk</t>
  </si>
  <si>
    <t>Gerben Doornewaard</t>
  </si>
  <si>
    <t>Bouwe Zonnenberg</t>
  </si>
  <si>
    <t>Eddy Spaansen</t>
  </si>
  <si>
    <t>Edwin van Ginkel</t>
  </si>
  <si>
    <t>Ferry Schwab</t>
  </si>
  <si>
    <t>Giancarlo Mormon</t>
  </si>
  <si>
    <t>Klaas Jan Pfrommer</t>
  </si>
  <si>
    <t>Rob Rutten</t>
  </si>
  <si>
    <t>Gerard Goossensen</t>
  </si>
  <si>
    <t>Johan Jan Snoek</t>
  </si>
  <si>
    <t>Marchel Kamphuis</t>
  </si>
  <si>
    <t>Sander Eckhart</t>
  </si>
  <si>
    <t>Martijn Burgemeester</t>
  </si>
  <si>
    <t>Evert Jan Jansen</t>
  </si>
  <si>
    <t>Frank Bakker</t>
  </si>
  <si>
    <t>Gert Jan Krop</t>
  </si>
  <si>
    <t>Marcel Kolkman</t>
  </si>
  <si>
    <t>Gregory van Wondel</t>
  </si>
  <si>
    <t>Egbert Kragt</t>
  </si>
  <si>
    <t>Leon van Leeuwen</t>
  </si>
  <si>
    <t>Bert Konterman</t>
  </si>
  <si>
    <t>Cees Klaassen</t>
  </si>
  <si>
    <t>John Foppen</t>
  </si>
  <si>
    <t>Mark Timmer</t>
  </si>
  <si>
    <t>Gerwin Dekker</t>
  </si>
  <si>
    <t>Ugur Ayaz</t>
  </si>
  <si>
    <t>J. de Graef</t>
  </si>
  <si>
    <t>Chris Mulder</t>
  </si>
  <si>
    <t>Mark van der Lee</t>
  </si>
  <si>
    <t>Peter Huijgen</t>
  </si>
  <si>
    <t>Herman van Wezep</t>
  </si>
  <si>
    <t>Patrick Biemans</t>
  </si>
  <si>
    <t>Richard Luiting</t>
  </si>
  <si>
    <t>Jonathan Dijkslag</t>
  </si>
  <si>
    <t>Robert Nieuwenhuis</t>
  </si>
  <si>
    <t>Arnold Jansen</t>
  </si>
  <si>
    <t>Cor Jan van Gilst</t>
  </si>
  <si>
    <t>Laurens Labots</t>
  </si>
  <si>
    <t>Martijn van Leeuwen</t>
  </si>
  <si>
    <t>Ramon Hoogebeen</t>
  </si>
  <si>
    <t>Richard van de Brink</t>
  </si>
  <si>
    <t>Jeroen Bosman</t>
  </si>
  <si>
    <t>Jan Wit</t>
  </si>
  <si>
    <t>Stephan de Bruin</t>
  </si>
  <si>
    <t>Jacco Timmer</t>
  </si>
  <si>
    <t>Marcel Besselsen</t>
  </si>
  <si>
    <t>Ramazan Pinarbassi</t>
  </si>
  <si>
    <t>Philip vd Kolk</t>
  </si>
  <si>
    <t>Rene Roelofsen</t>
  </si>
  <si>
    <t>Floris Huiskamp</t>
  </si>
  <si>
    <t>Albert Nijhuis</t>
  </si>
  <si>
    <t>Edmund Mijnheer</t>
  </si>
  <si>
    <t>Ronald van Putten</t>
  </si>
  <si>
    <t>Korneel van de Plas</t>
  </si>
  <si>
    <t>Wesley du Bois</t>
  </si>
  <si>
    <t>Rick Boersma</t>
  </si>
  <si>
    <t>'05</t>
  </si>
  <si>
    <t>'06</t>
  </si>
  <si>
    <t>'07</t>
  </si>
  <si>
    <t>'04</t>
  </si>
  <si>
    <t>'03</t>
  </si>
  <si>
    <t>'02</t>
  </si>
  <si>
    <t>'01</t>
  </si>
  <si>
    <t>'00</t>
  </si>
  <si>
    <t>'99</t>
  </si>
  <si>
    <t>'98</t>
  </si>
  <si>
    <t>'08</t>
  </si>
  <si>
    <t>'90</t>
  </si>
  <si>
    <t>'91</t>
  </si>
  <si>
    <t>'92</t>
  </si>
  <si>
    <t>'93</t>
  </si>
  <si>
    <t>'94</t>
  </si>
  <si>
    <t>'95</t>
  </si>
  <si>
    <t>'96</t>
  </si>
  <si>
    <t>'97</t>
  </si>
  <si>
    <t>Wagensveld, David</t>
  </si>
  <si>
    <t>Timmer, Henry</t>
  </si>
  <si>
    <t>Bakker, Kevin</t>
  </si>
  <si>
    <t>Hoffmann, Dennis</t>
  </si>
  <si>
    <t>Pel, Richard</t>
  </si>
  <si>
    <t>Leeuwen, Bob van</t>
  </si>
  <si>
    <t>Sarkodie, Adams</t>
  </si>
  <si>
    <t>Dams, Wilgo van</t>
  </si>
  <si>
    <t>Schokker, Vincent</t>
  </si>
  <si>
    <t>Martijn Huygens</t>
  </si>
  <si>
    <t>Said, Khalid</t>
  </si>
  <si>
    <t>Jan Willem Stoffer</t>
  </si>
  <si>
    <t>Farouk Djemili</t>
  </si>
  <si>
    <t>Ewout Mulder</t>
  </si>
  <si>
    <t>Mahdi Doufikar</t>
  </si>
  <si>
    <t>'09</t>
  </si>
  <si>
    <t>Donovan Weide</t>
  </si>
  <si>
    <t>Jonathan Tesileanu</t>
  </si>
  <si>
    <t>Paul Kalapnatsingh</t>
  </si>
  <si>
    <t>Niels Nijveld</t>
  </si>
  <si>
    <t>Giovanni Boezerman</t>
  </si>
  <si>
    <t>Stijn van Merkestein</t>
  </si>
  <si>
    <t>Nick Doppenberg</t>
  </si>
  <si>
    <t>Amir Zandi</t>
  </si>
  <si>
    <t>Danny de Beer</t>
  </si>
  <si>
    <t>Laurens Brouwer</t>
  </si>
  <si>
    <t>Lars Kerver</t>
  </si>
  <si>
    <t>Arjan van der Meulen</t>
  </si>
  <si>
    <t>'10</t>
  </si>
  <si>
    <t>Thomas Vossebelt</t>
  </si>
  <si>
    <t>Sam Doeve</t>
  </si>
  <si>
    <t>Dennis van der Welle</t>
  </si>
  <si>
    <t>Tim Fechter</t>
  </si>
  <si>
    <t>Bernard van Panhuis</t>
  </si>
  <si>
    <t>Dominique Denzel</t>
  </si>
  <si>
    <t>Jeroen van Zanden</t>
  </si>
  <si>
    <t>Hein Kort</t>
  </si>
  <si>
    <t>'11</t>
  </si>
  <si>
    <t>Dennis van Vuuren</t>
  </si>
  <si>
    <t>Rocco Keizer</t>
  </si>
  <si>
    <t>Dada Bugera</t>
  </si>
  <si>
    <t>Terence ten Brink</t>
  </si>
  <si>
    <t>Jelmer Dijkstra</t>
  </si>
  <si>
    <t>1D</t>
  </si>
  <si>
    <t>HC</t>
  </si>
  <si>
    <t>HB</t>
  </si>
  <si>
    <t>Competitie:</t>
  </si>
  <si>
    <t>1A</t>
  </si>
  <si>
    <t>1B</t>
  </si>
  <si>
    <t>1C</t>
  </si>
  <si>
    <t>Mike Verhoef</t>
  </si>
  <si>
    <t>'12</t>
  </si>
  <si>
    <t>Ali Akachar</t>
  </si>
  <si>
    <t>Tim Brockhoff</t>
  </si>
  <si>
    <t>Jeremy de Graaf</t>
  </si>
  <si>
    <t>Martijn Duits</t>
  </si>
  <si>
    <t>Justin Kuikhoven</t>
  </si>
  <si>
    <t>John Martens</t>
  </si>
  <si>
    <t>Jeroen Spoelstra</t>
  </si>
  <si>
    <t>Lennard van den Brink</t>
  </si>
  <si>
    <t>Reinier Romkes (k)</t>
  </si>
  <si>
    <t>Fabian Bouwman (k)</t>
  </si>
  <si>
    <t>Remco Höster</t>
  </si>
  <si>
    <t>AZSV T beker</t>
  </si>
  <si>
    <t>Seizoen</t>
  </si>
  <si>
    <t>Overzicht spelers en aantal gespeelde officiële wedstrijden van seizoen 1990/91 t/m 2011/12</t>
  </si>
  <si>
    <t>Aantal Seizoenen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</si>
</sst>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textRotation="90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3" borderId="2" xfId="0" applyFill="1" applyBorder="1"/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16" fontId="2" fillId="4" borderId="2" xfId="0" applyNumberFormat="1" applyFont="1" applyFill="1" applyBorder="1" applyAlignment="1">
      <alignment horizontal="center"/>
    </xf>
    <xf numFmtId="0" fontId="0" fillId="5" borderId="0" xfId="0" applyFill="1"/>
    <xf numFmtId="0" fontId="2" fillId="5" borderId="3" xfId="0" applyFont="1" applyFill="1" applyBorder="1" applyAlignment="1">
      <alignment horizontal="center" textRotation="90" wrapText="1"/>
    </xf>
    <xf numFmtId="0" fontId="1" fillId="5" borderId="0" xfId="0" applyFont="1" applyFill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66FF66"/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86"/>
  <sheetViews>
    <sheetView showGridLines="0" tabSelected="1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M27" sqref="M27"/>
    </sheetView>
  </sheetViews>
  <sheetFormatPr defaultRowHeight="12.75" x14ac:dyDescent="0.2"/>
  <cols>
    <col min="1" max="1" width="3" style="1" bestFit="1" customWidth="1"/>
    <col min="2" max="2" width="20.7109375" style="1" customWidth="1"/>
    <col min="3" max="24" width="4.7109375" style="2" customWidth="1"/>
    <col min="25" max="25" width="6.7109375" style="2" bestFit="1" customWidth="1"/>
    <col min="26" max="26" width="8.42578125" style="1" bestFit="1" customWidth="1"/>
    <col min="27" max="32" width="3.28515625" style="1" customWidth="1"/>
    <col min="33" max="33" width="3.28515625" bestFit="1" customWidth="1"/>
    <col min="34" max="60" width="3.28515625" style="1" customWidth="1"/>
    <col min="61" max="65" width="3.28515625" style="1" bestFit="1" customWidth="1"/>
    <col min="66" max="16384" width="9.140625" style="1"/>
  </cols>
  <sheetData>
    <row r="1" spans="1:65" hidden="1" x14ac:dyDescent="0.2">
      <c r="AG1" s="1"/>
    </row>
    <row r="2" spans="1:65" ht="70.5" x14ac:dyDescent="0.2">
      <c r="A2" s="15"/>
      <c r="B2" s="15"/>
      <c r="C2" s="17" t="s">
        <v>210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6" t="s">
        <v>211</v>
      </c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 t="s">
        <v>208</v>
      </c>
    </row>
    <row r="3" spans="1:65" ht="12.75" customHeight="1" x14ac:dyDescent="0.2">
      <c r="A3" s="11"/>
      <c r="B3" s="11" t="s">
        <v>191</v>
      </c>
      <c r="C3" s="12" t="s">
        <v>192</v>
      </c>
      <c r="D3" s="12" t="s">
        <v>193</v>
      </c>
      <c r="E3" s="12" t="s">
        <v>193</v>
      </c>
      <c r="F3" s="12" t="s">
        <v>194</v>
      </c>
      <c r="G3" s="12" t="s">
        <v>194</v>
      </c>
      <c r="H3" s="12" t="s">
        <v>194</v>
      </c>
      <c r="I3" s="12" t="s">
        <v>189</v>
      </c>
      <c r="J3" s="12" t="s">
        <v>190</v>
      </c>
      <c r="K3" s="12" t="s">
        <v>189</v>
      </c>
      <c r="L3" s="12" t="s">
        <v>189</v>
      </c>
      <c r="M3" s="12" t="s">
        <v>189</v>
      </c>
      <c r="N3" s="12" t="s">
        <v>189</v>
      </c>
      <c r="O3" s="12" t="s">
        <v>189</v>
      </c>
      <c r="P3" s="12" t="s">
        <v>189</v>
      </c>
      <c r="Q3" s="12" t="s">
        <v>189</v>
      </c>
      <c r="R3" s="12" t="s">
        <v>190</v>
      </c>
      <c r="S3" s="12" t="s">
        <v>190</v>
      </c>
      <c r="T3" s="12" t="s">
        <v>189</v>
      </c>
      <c r="U3" s="12" t="s">
        <v>188</v>
      </c>
      <c r="V3" s="12" t="s">
        <v>188</v>
      </c>
      <c r="W3" s="12" t="s">
        <v>188</v>
      </c>
      <c r="X3" s="12" t="s">
        <v>189</v>
      </c>
      <c r="Y3" s="12"/>
      <c r="Z3" s="11"/>
    </row>
    <row r="4" spans="1:65" ht="12.75" customHeight="1" x14ac:dyDescent="0.2">
      <c r="A4" s="11"/>
      <c r="B4" s="11" t="s">
        <v>209</v>
      </c>
      <c r="C4" s="13" t="s">
        <v>137</v>
      </c>
      <c r="D4" s="13" t="s">
        <v>138</v>
      </c>
      <c r="E4" s="13" t="s">
        <v>139</v>
      </c>
      <c r="F4" s="13" t="s">
        <v>140</v>
      </c>
      <c r="G4" s="13" t="s">
        <v>141</v>
      </c>
      <c r="H4" s="13" t="s">
        <v>142</v>
      </c>
      <c r="I4" s="13" t="s">
        <v>143</v>
      </c>
      <c r="J4" s="13" t="s">
        <v>144</v>
      </c>
      <c r="K4" s="13" t="s">
        <v>135</v>
      </c>
      <c r="L4" s="13" t="s">
        <v>134</v>
      </c>
      <c r="M4" s="13" t="s">
        <v>133</v>
      </c>
      <c r="N4" s="13" t="s">
        <v>132</v>
      </c>
      <c r="O4" s="13" t="s">
        <v>131</v>
      </c>
      <c r="P4" s="13" t="s">
        <v>130</v>
      </c>
      <c r="Q4" s="13" t="s">
        <v>129</v>
      </c>
      <c r="R4" s="13" t="s">
        <v>126</v>
      </c>
      <c r="S4" s="13" t="s">
        <v>127</v>
      </c>
      <c r="T4" s="13" t="s">
        <v>128</v>
      </c>
      <c r="U4" s="13" t="s">
        <v>136</v>
      </c>
      <c r="V4" s="13" t="s">
        <v>160</v>
      </c>
      <c r="W4" s="13" t="s">
        <v>173</v>
      </c>
      <c r="X4" s="13" t="s">
        <v>182</v>
      </c>
      <c r="Y4" s="12"/>
      <c r="Z4" s="12">
        <f>COUNTA(C4:X4)</f>
        <v>22</v>
      </c>
    </row>
    <row r="5" spans="1:65" ht="12.75" customHeight="1" x14ac:dyDescent="0.2">
      <c r="A5" s="11"/>
      <c r="B5" s="11" t="s">
        <v>0</v>
      </c>
      <c r="C5" s="13" t="s">
        <v>138</v>
      </c>
      <c r="D5" s="13" t="s">
        <v>139</v>
      </c>
      <c r="E5" s="13" t="s">
        <v>140</v>
      </c>
      <c r="F5" s="13" t="s">
        <v>141</v>
      </c>
      <c r="G5" s="13" t="s">
        <v>142</v>
      </c>
      <c r="H5" s="13" t="s">
        <v>143</v>
      </c>
      <c r="I5" s="13" t="s">
        <v>144</v>
      </c>
      <c r="J5" s="13" t="s">
        <v>135</v>
      </c>
      <c r="K5" s="13" t="s">
        <v>134</v>
      </c>
      <c r="L5" s="13" t="s">
        <v>133</v>
      </c>
      <c r="M5" s="13" t="s">
        <v>132</v>
      </c>
      <c r="N5" s="13" t="s">
        <v>131</v>
      </c>
      <c r="O5" s="13" t="s">
        <v>130</v>
      </c>
      <c r="P5" s="13" t="s">
        <v>129</v>
      </c>
      <c r="Q5" s="13" t="s">
        <v>126</v>
      </c>
      <c r="R5" s="13" t="s">
        <v>127</v>
      </c>
      <c r="S5" s="13" t="s">
        <v>128</v>
      </c>
      <c r="T5" s="13" t="s">
        <v>136</v>
      </c>
      <c r="U5" s="13" t="s">
        <v>160</v>
      </c>
      <c r="V5" s="13" t="s">
        <v>173</v>
      </c>
      <c r="W5" s="13" t="s">
        <v>182</v>
      </c>
      <c r="X5" s="13" t="s">
        <v>196</v>
      </c>
      <c r="Y5" s="14" t="s">
        <v>1</v>
      </c>
      <c r="Z5" s="11"/>
    </row>
    <row r="6" spans="1:65" ht="12.75" customHeight="1" x14ac:dyDescent="0.2">
      <c r="A6" s="7">
        <v>1</v>
      </c>
      <c r="B6" s="7" t="s">
        <v>2</v>
      </c>
      <c r="C6" s="6"/>
      <c r="D6" s="6">
        <v>11</v>
      </c>
      <c r="E6" s="6">
        <v>25</v>
      </c>
      <c r="F6" s="6">
        <v>15</v>
      </c>
      <c r="G6" s="6">
        <v>23</v>
      </c>
      <c r="H6" s="6">
        <v>21</v>
      </c>
      <c r="I6" s="6">
        <v>32</v>
      </c>
      <c r="J6" s="6">
        <v>24</v>
      </c>
      <c r="K6" s="6">
        <v>23</v>
      </c>
      <c r="L6" s="6">
        <v>21</v>
      </c>
      <c r="M6" s="6">
        <v>25</v>
      </c>
      <c r="N6" s="6">
        <v>21</v>
      </c>
      <c r="O6" s="6">
        <v>38</v>
      </c>
      <c r="P6" s="6">
        <v>19</v>
      </c>
      <c r="Q6" s="6">
        <v>19</v>
      </c>
      <c r="R6" s="6">
        <v>16</v>
      </c>
      <c r="S6" s="6">
        <v>25</v>
      </c>
      <c r="T6" s="6"/>
      <c r="U6" s="6"/>
      <c r="V6" s="6"/>
      <c r="W6" s="6"/>
      <c r="X6" s="6"/>
      <c r="Y6" s="6">
        <f t="shared" ref="Y6:Y37" si="0">SUM(C6:X6)</f>
        <v>358</v>
      </c>
      <c r="Z6" s="6">
        <f t="shared" ref="Z6:Z74" si="1">COUNTA(C6:X6)</f>
        <v>16</v>
      </c>
      <c r="AA6" s="4"/>
      <c r="AB6" s="4"/>
      <c r="AC6" s="4"/>
      <c r="AD6" s="4"/>
      <c r="AE6" s="4"/>
      <c r="AF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5" ht="12.75" customHeight="1" x14ac:dyDescent="0.2">
      <c r="A7" s="7">
        <f>1+A6</f>
        <v>2</v>
      </c>
      <c r="B7" s="7" t="s">
        <v>206</v>
      </c>
      <c r="C7" s="6"/>
      <c r="D7" s="6"/>
      <c r="E7" s="6"/>
      <c r="F7" s="6"/>
      <c r="G7" s="6"/>
      <c r="H7" s="6"/>
      <c r="I7" s="6"/>
      <c r="J7" s="6"/>
      <c r="K7" s="6">
        <v>28</v>
      </c>
      <c r="L7" s="6">
        <v>32</v>
      </c>
      <c r="M7" s="6">
        <v>20</v>
      </c>
      <c r="N7" s="6">
        <v>30</v>
      </c>
      <c r="O7" s="6">
        <v>39</v>
      </c>
      <c r="P7" s="6">
        <v>23</v>
      </c>
      <c r="Q7" s="6">
        <v>27</v>
      </c>
      <c r="R7" s="6">
        <v>25</v>
      </c>
      <c r="S7" s="6">
        <v>33</v>
      </c>
      <c r="T7" s="6"/>
      <c r="U7" s="6">
        <v>23</v>
      </c>
      <c r="V7" s="6">
        <v>29</v>
      </c>
      <c r="W7" s="6">
        <v>30</v>
      </c>
      <c r="X7" s="6"/>
      <c r="Y7" s="6">
        <f t="shared" si="0"/>
        <v>339</v>
      </c>
      <c r="Z7" s="6">
        <f t="shared" si="1"/>
        <v>12</v>
      </c>
    </row>
    <row r="8" spans="1:65" ht="12.75" customHeight="1" x14ac:dyDescent="0.2">
      <c r="A8" s="7">
        <f t="shared" ref="A8:A71" si="2">1+A7</f>
        <v>3</v>
      </c>
      <c r="B8" s="7" t="s">
        <v>3</v>
      </c>
      <c r="C8" s="6"/>
      <c r="D8" s="6"/>
      <c r="E8" s="6"/>
      <c r="F8" s="6"/>
      <c r="G8" s="6">
        <v>24</v>
      </c>
      <c r="H8" s="6">
        <v>26</v>
      </c>
      <c r="I8" s="6">
        <v>33</v>
      </c>
      <c r="J8" s="6">
        <v>30</v>
      </c>
      <c r="K8" s="6">
        <v>26</v>
      </c>
      <c r="L8" s="6">
        <v>32</v>
      </c>
      <c r="M8" s="6">
        <v>29</v>
      </c>
      <c r="N8" s="6">
        <v>32</v>
      </c>
      <c r="O8" s="6">
        <v>29</v>
      </c>
      <c r="P8" s="6">
        <v>23</v>
      </c>
      <c r="Q8" s="6"/>
      <c r="R8" s="6"/>
      <c r="S8" s="6"/>
      <c r="T8" s="6">
        <v>30</v>
      </c>
      <c r="U8" s="6"/>
      <c r="V8" s="6"/>
      <c r="W8" s="6"/>
      <c r="X8" s="6"/>
      <c r="Y8" s="6">
        <f t="shared" si="0"/>
        <v>314</v>
      </c>
      <c r="Z8" s="6">
        <f t="shared" si="1"/>
        <v>11</v>
      </c>
    </row>
    <row r="9" spans="1:65" ht="12.75" customHeight="1" x14ac:dyDescent="0.2">
      <c r="A9" s="7">
        <f t="shared" si="2"/>
        <v>4</v>
      </c>
      <c r="B9" s="7" t="s">
        <v>4</v>
      </c>
      <c r="C9" s="6">
        <v>24</v>
      </c>
      <c r="D9" s="6">
        <v>24</v>
      </c>
      <c r="E9" s="6">
        <v>28</v>
      </c>
      <c r="F9" s="6">
        <v>24</v>
      </c>
      <c r="G9" s="6">
        <v>27</v>
      </c>
      <c r="H9" s="6">
        <v>29</v>
      </c>
      <c r="I9" s="6">
        <v>34</v>
      </c>
      <c r="J9" s="6">
        <v>30</v>
      </c>
      <c r="K9" s="6">
        <v>26</v>
      </c>
      <c r="L9" s="6">
        <v>33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>
        <f t="shared" si="0"/>
        <v>279</v>
      </c>
      <c r="Z9" s="6">
        <f t="shared" si="1"/>
        <v>10</v>
      </c>
    </row>
    <row r="10" spans="1:65" ht="12.75" customHeight="1" x14ac:dyDescent="0.2">
      <c r="A10" s="7">
        <f t="shared" si="2"/>
        <v>5</v>
      </c>
      <c r="B10" s="7" t="s">
        <v>9</v>
      </c>
      <c r="C10" s="6"/>
      <c r="D10" s="6"/>
      <c r="E10" s="6"/>
      <c r="F10" s="6"/>
      <c r="G10" s="6"/>
      <c r="H10" s="6"/>
      <c r="I10" s="6"/>
      <c r="J10" s="6"/>
      <c r="K10" s="6">
        <v>25</v>
      </c>
      <c r="L10" s="6">
        <v>29</v>
      </c>
      <c r="M10" s="6">
        <v>31</v>
      </c>
      <c r="N10" s="6">
        <v>31</v>
      </c>
      <c r="O10" s="6"/>
      <c r="P10" s="6">
        <v>23</v>
      </c>
      <c r="Q10" s="6">
        <v>23</v>
      </c>
      <c r="R10" s="6">
        <v>26</v>
      </c>
      <c r="S10" s="6">
        <v>27</v>
      </c>
      <c r="T10" s="6">
        <v>34</v>
      </c>
      <c r="U10" s="6">
        <v>22</v>
      </c>
      <c r="V10" s="6"/>
      <c r="W10" s="6"/>
      <c r="X10" s="6"/>
      <c r="Y10" s="6">
        <f t="shared" si="0"/>
        <v>271</v>
      </c>
      <c r="Z10" s="6">
        <f t="shared" si="1"/>
        <v>10</v>
      </c>
    </row>
    <row r="11" spans="1:65" ht="12.75" customHeight="1" x14ac:dyDescent="0.2">
      <c r="A11" s="7">
        <f t="shared" si="2"/>
        <v>6</v>
      </c>
      <c r="B11" s="7" t="s">
        <v>5</v>
      </c>
      <c r="C11" s="6"/>
      <c r="D11" s="6">
        <v>27</v>
      </c>
      <c r="E11" s="6">
        <v>25</v>
      </c>
      <c r="F11" s="6">
        <v>25</v>
      </c>
      <c r="G11" s="6">
        <v>25</v>
      </c>
      <c r="H11" s="6">
        <v>30</v>
      </c>
      <c r="I11" s="6">
        <v>27</v>
      </c>
      <c r="J11" s="6">
        <v>28</v>
      </c>
      <c r="K11" s="6">
        <v>23</v>
      </c>
      <c r="L11" s="6">
        <v>23</v>
      </c>
      <c r="M11" s="6">
        <v>9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>
        <f t="shared" si="0"/>
        <v>242</v>
      </c>
      <c r="Z11" s="6">
        <f t="shared" si="1"/>
        <v>10</v>
      </c>
    </row>
    <row r="12" spans="1:65" ht="12.75" customHeight="1" x14ac:dyDescent="0.2">
      <c r="A12" s="7">
        <f t="shared" si="2"/>
        <v>7</v>
      </c>
      <c r="B12" s="7" t="s">
        <v>6</v>
      </c>
      <c r="C12" s="6">
        <v>19</v>
      </c>
      <c r="D12" s="6">
        <v>27</v>
      </c>
      <c r="E12" s="6">
        <v>25</v>
      </c>
      <c r="F12" s="6">
        <v>24</v>
      </c>
      <c r="G12" s="6">
        <v>24</v>
      </c>
      <c r="H12" s="6">
        <v>33</v>
      </c>
      <c r="I12" s="6">
        <v>23</v>
      </c>
      <c r="J12" s="6">
        <v>22</v>
      </c>
      <c r="K12" s="6">
        <v>22</v>
      </c>
      <c r="L12" s="6">
        <v>8</v>
      </c>
      <c r="M12" s="6">
        <v>2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>
        <f t="shared" si="0"/>
        <v>229</v>
      </c>
      <c r="Z12" s="6">
        <f t="shared" si="1"/>
        <v>11</v>
      </c>
    </row>
    <row r="13" spans="1:65" ht="12.75" customHeight="1" x14ac:dyDescent="0.2">
      <c r="A13" s="7">
        <f t="shared" si="2"/>
        <v>8</v>
      </c>
      <c r="B13" s="7" t="s">
        <v>7</v>
      </c>
      <c r="C13" s="6">
        <v>20</v>
      </c>
      <c r="D13" s="6">
        <v>25</v>
      </c>
      <c r="E13" s="6">
        <v>26</v>
      </c>
      <c r="F13" s="6">
        <v>22</v>
      </c>
      <c r="G13" s="6">
        <v>25</v>
      </c>
      <c r="H13" s="6">
        <v>22</v>
      </c>
      <c r="I13" s="6">
        <v>32</v>
      </c>
      <c r="J13" s="6">
        <v>28</v>
      </c>
      <c r="K13" s="6">
        <v>14</v>
      </c>
      <c r="L13" s="6">
        <v>3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>
        <f t="shared" si="0"/>
        <v>217</v>
      </c>
      <c r="Z13" s="6">
        <f t="shared" si="1"/>
        <v>10</v>
      </c>
    </row>
    <row r="14" spans="1:65" ht="12.75" customHeight="1" x14ac:dyDescent="0.2">
      <c r="A14" s="7">
        <f t="shared" si="2"/>
        <v>9</v>
      </c>
      <c r="B14" s="7" t="s">
        <v>21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>
        <v>26</v>
      </c>
      <c r="P14" s="6">
        <v>25</v>
      </c>
      <c r="Q14" s="6">
        <v>19</v>
      </c>
      <c r="R14" s="6">
        <v>24</v>
      </c>
      <c r="S14" s="6">
        <v>16</v>
      </c>
      <c r="T14" s="6">
        <v>31</v>
      </c>
      <c r="U14" s="6">
        <v>22</v>
      </c>
      <c r="V14" s="6">
        <v>23</v>
      </c>
      <c r="W14" s="6">
        <v>23</v>
      </c>
      <c r="X14" s="6"/>
      <c r="Y14" s="6">
        <f t="shared" si="0"/>
        <v>209</v>
      </c>
      <c r="Z14" s="6">
        <f t="shared" si="1"/>
        <v>9</v>
      </c>
    </row>
    <row r="15" spans="1:65" ht="12.75" customHeight="1" x14ac:dyDescent="0.2">
      <c r="A15" s="7">
        <f t="shared" si="2"/>
        <v>10</v>
      </c>
      <c r="B15" s="7" t="s">
        <v>22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v>14</v>
      </c>
      <c r="P15" s="6">
        <v>27</v>
      </c>
      <c r="Q15" s="6">
        <v>26</v>
      </c>
      <c r="R15" s="6">
        <v>26</v>
      </c>
      <c r="S15" s="6">
        <v>31</v>
      </c>
      <c r="T15" s="6">
        <v>30</v>
      </c>
      <c r="U15" s="6">
        <v>23</v>
      </c>
      <c r="V15" s="6">
        <v>20</v>
      </c>
      <c r="W15" s="6">
        <v>11</v>
      </c>
      <c r="X15" s="6"/>
      <c r="Y15" s="6">
        <f t="shared" si="0"/>
        <v>208</v>
      </c>
      <c r="Z15" s="6">
        <f t="shared" si="1"/>
        <v>9</v>
      </c>
    </row>
    <row r="16" spans="1:65" ht="12.75" customHeight="1" x14ac:dyDescent="0.2">
      <c r="A16" s="7">
        <f t="shared" si="2"/>
        <v>11</v>
      </c>
      <c r="B16" s="7" t="s">
        <v>8</v>
      </c>
      <c r="C16" s="6"/>
      <c r="D16" s="6"/>
      <c r="E16" s="6"/>
      <c r="F16" s="6">
        <v>23</v>
      </c>
      <c r="G16" s="6">
        <v>22</v>
      </c>
      <c r="H16" s="6">
        <v>30</v>
      </c>
      <c r="I16" s="6">
        <v>29</v>
      </c>
      <c r="J16" s="6">
        <v>29</v>
      </c>
      <c r="K16" s="6">
        <v>27</v>
      </c>
      <c r="L16" s="6">
        <v>28</v>
      </c>
      <c r="M16" s="6">
        <v>19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>
        <f t="shared" si="0"/>
        <v>207</v>
      </c>
      <c r="Z16" s="6">
        <f t="shared" si="1"/>
        <v>8</v>
      </c>
    </row>
    <row r="17" spans="1:65" ht="12.75" customHeight="1" x14ac:dyDescent="0.2">
      <c r="A17" s="7">
        <f t="shared" si="2"/>
        <v>12</v>
      </c>
      <c r="B17" s="7" t="s">
        <v>10</v>
      </c>
      <c r="C17" s="6"/>
      <c r="D17" s="6"/>
      <c r="E17" s="6"/>
      <c r="F17" s="6"/>
      <c r="G17" s="6"/>
      <c r="H17" s="6"/>
      <c r="I17" s="6"/>
      <c r="J17" s="6"/>
      <c r="K17" s="6">
        <v>17</v>
      </c>
      <c r="L17" s="6">
        <v>30</v>
      </c>
      <c r="M17" s="6">
        <v>28</v>
      </c>
      <c r="N17" s="6">
        <v>16</v>
      </c>
      <c r="O17" s="6">
        <v>25</v>
      </c>
      <c r="P17" s="6">
        <v>13</v>
      </c>
      <c r="Q17" s="6">
        <v>22</v>
      </c>
      <c r="R17" s="6">
        <v>24</v>
      </c>
      <c r="S17" s="6">
        <v>29</v>
      </c>
      <c r="T17" s="6"/>
      <c r="U17" s="6"/>
      <c r="V17" s="6"/>
      <c r="W17" s="6"/>
      <c r="X17" s="6"/>
      <c r="Y17" s="6">
        <f t="shared" si="0"/>
        <v>204</v>
      </c>
      <c r="Z17" s="6">
        <f t="shared" si="1"/>
        <v>9</v>
      </c>
    </row>
    <row r="18" spans="1:65" ht="12.75" customHeight="1" x14ac:dyDescent="0.2">
      <c r="A18" s="7">
        <f t="shared" si="2"/>
        <v>13</v>
      </c>
      <c r="B18" s="7" t="s">
        <v>30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>
        <v>27</v>
      </c>
      <c r="Q18" s="6">
        <v>27</v>
      </c>
      <c r="R18" s="6">
        <v>15</v>
      </c>
      <c r="S18" s="6">
        <v>31</v>
      </c>
      <c r="T18" s="6">
        <v>28</v>
      </c>
      <c r="U18" s="6">
        <v>21</v>
      </c>
      <c r="V18" s="6">
        <v>24</v>
      </c>
      <c r="W18" s="6">
        <v>10</v>
      </c>
      <c r="X18" s="6"/>
      <c r="Y18" s="6">
        <f t="shared" si="0"/>
        <v>183</v>
      </c>
      <c r="Z18" s="6">
        <f t="shared" si="1"/>
        <v>8</v>
      </c>
    </row>
    <row r="19" spans="1:65" ht="12.75" customHeight="1" x14ac:dyDescent="0.2">
      <c r="A19" s="7">
        <f t="shared" si="2"/>
        <v>14</v>
      </c>
      <c r="B19" s="7" t="s">
        <v>11</v>
      </c>
      <c r="C19" s="6">
        <v>19</v>
      </c>
      <c r="D19" s="6">
        <v>26</v>
      </c>
      <c r="E19" s="6">
        <v>24</v>
      </c>
      <c r="F19" s="6">
        <v>24</v>
      </c>
      <c r="G19" s="6">
        <v>21</v>
      </c>
      <c r="H19" s="6">
        <v>30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>
        <f t="shared" si="0"/>
        <v>144</v>
      </c>
      <c r="Z19" s="6">
        <f t="shared" si="1"/>
        <v>6</v>
      </c>
    </row>
    <row r="20" spans="1:65" ht="12.75" customHeight="1" x14ac:dyDescent="0.2">
      <c r="A20" s="7">
        <f t="shared" si="2"/>
        <v>15</v>
      </c>
      <c r="B20" s="7" t="s">
        <v>12</v>
      </c>
      <c r="C20" s="6"/>
      <c r="D20" s="6"/>
      <c r="E20" s="6"/>
      <c r="F20" s="6">
        <v>26</v>
      </c>
      <c r="G20" s="6">
        <v>27</v>
      </c>
      <c r="H20" s="6">
        <v>32</v>
      </c>
      <c r="I20" s="6">
        <v>33</v>
      </c>
      <c r="J20" s="6">
        <v>24</v>
      </c>
      <c r="K20" s="6">
        <v>1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>
        <f t="shared" si="0"/>
        <v>143</v>
      </c>
      <c r="Z20" s="6">
        <f t="shared" si="1"/>
        <v>6</v>
      </c>
    </row>
    <row r="21" spans="1:65" ht="12.75" customHeight="1" x14ac:dyDescent="0.2">
      <c r="A21" s="7">
        <f t="shared" si="2"/>
        <v>16</v>
      </c>
      <c r="B21" s="7" t="s">
        <v>13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>
        <v>26</v>
      </c>
      <c r="N21" s="6">
        <v>29</v>
      </c>
      <c r="O21" s="6">
        <v>34</v>
      </c>
      <c r="P21" s="6">
        <v>27</v>
      </c>
      <c r="Q21" s="6">
        <v>25</v>
      </c>
      <c r="R21" s="6"/>
      <c r="S21" s="6"/>
      <c r="T21" s="6"/>
      <c r="U21" s="6"/>
      <c r="V21" s="6"/>
      <c r="W21" s="6"/>
      <c r="X21" s="6"/>
      <c r="Y21" s="6">
        <f t="shared" si="0"/>
        <v>141</v>
      </c>
      <c r="Z21" s="6">
        <f t="shared" si="1"/>
        <v>5</v>
      </c>
    </row>
    <row r="22" spans="1:65" ht="12.75" customHeight="1" x14ac:dyDescent="0.2">
      <c r="A22" s="7">
        <f t="shared" si="2"/>
        <v>17</v>
      </c>
      <c r="B22" s="7" t="s">
        <v>14</v>
      </c>
      <c r="C22" s="6">
        <v>19</v>
      </c>
      <c r="D22" s="6">
        <v>30</v>
      </c>
      <c r="E22" s="6">
        <v>25</v>
      </c>
      <c r="F22" s="6">
        <v>23</v>
      </c>
      <c r="G22" s="6">
        <v>18</v>
      </c>
      <c r="H22" s="6">
        <v>19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>
        <f t="shared" si="0"/>
        <v>134</v>
      </c>
      <c r="Z22" s="6">
        <f t="shared" si="1"/>
        <v>6</v>
      </c>
    </row>
    <row r="23" spans="1:65" ht="12.75" customHeight="1" x14ac:dyDescent="0.2">
      <c r="A23" s="7">
        <f t="shared" si="2"/>
        <v>18</v>
      </c>
      <c r="B23" s="7" t="s">
        <v>15</v>
      </c>
      <c r="C23" s="6"/>
      <c r="D23" s="6"/>
      <c r="E23" s="6"/>
      <c r="F23" s="6">
        <v>24</v>
      </c>
      <c r="G23" s="6">
        <v>13</v>
      </c>
      <c r="H23" s="6">
        <v>24</v>
      </c>
      <c r="I23" s="6">
        <v>22</v>
      </c>
      <c r="J23" s="6">
        <v>21</v>
      </c>
      <c r="K23" s="6">
        <v>24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>
        <f t="shared" si="0"/>
        <v>128</v>
      </c>
      <c r="Z23" s="6">
        <f t="shared" si="1"/>
        <v>6</v>
      </c>
    </row>
    <row r="24" spans="1:65" ht="12.75" customHeight="1" x14ac:dyDescent="0.2">
      <c r="A24" s="7">
        <f t="shared" si="2"/>
        <v>19</v>
      </c>
      <c r="B24" s="7" t="s">
        <v>53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>
        <v>10</v>
      </c>
      <c r="R24" s="6">
        <v>20</v>
      </c>
      <c r="S24" s="6">
        <v>29</v>
      </c>
      <c r="T24" s="6">
        <v>33</v>
      </c>
      <c r="U24" s="6">
        <v>13</v>
      </c>
      <c r="V24" s="6">
        <v>17</v>
      </c>
      <c r="W24" s="6">
        <v>3</v>
      </c>
      <c r="X24" s="6"/>
      <c r="Y24" s="6">
        <f t="shared" si="0"/>
        <v>125</v>
      </c>
      <c r="Z24" s="6">
        <f t="shared" si="1"/>
        <v>7</v>
      </c>
    </row>
    <row r="25" spans="1:65" ht="12.75" customHeight="1" x14ac:dyDescent="0.2">
      <c r="A25" s="7">
        <f t="shared" si="2"/>
        <v>20</v>
      </c>
      <c r="B25" s="7" t="s">
        <v>16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>
        <v>28</v>
      </c>
      <c r="N25" s="6">
        <v>30</v>
      </c>
      <c r="O25" s="6">
        <v>38</v>
      </c>
      <c r="P25" s="6">
        <v>24</v>
      </c>
      <c r="Q25" s="6">
        <v>4</v>
      </c>
      <c r="R25" s="6"/>
      <c r="S25" s="6"/>
      <c r="T25" s="6"/>
      <c r="U25" s="6"/>
      <c r="V25" s="6"/>
      <c r="W25" s="6"/>
      <c r="X25" s="6"/>
      <c r="Y25" s="6">
        <f t="shared" si="0"/>
        <v>124</v>
      </c>
      <c r="Z25" s="6">
        <f t="shared" si="1"/>
        <v>5</v>
      </c>
    </row>
    <row r="26" spans="1:65" ht="12.75" customHeight="1" x14ac:dyDescent="0.2">
      <c r="A26" s="7">
        <f t="shared" si="2"/>
        <v>21</v>
      </c>
      <c r="B26" s="7" t="s">
        <v>17</v>
      </c>
      <c r="C26" s="6">
        <v>25</v>
      </c>
      <c r="D26" s="6">
        <v>23</v>
      </c>
      <c r="E26" s="6">
        <v>24</v>
      </c>
      <c r="F26" s="6">
        <v>24</v>
      </c>
      <c r="G26" s="6">
        <v>20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>
        <f t="shared" si="0"/>
        <v>116</v>
      </c>
      <c r="Z26" s="6">
        <f t="shared" si="1"/>
        <v>5</v>
      </c>
    </row>
    <row r="27" spans="1:65" ht="12.75" customHeight="1" x14ac:dyDescent="0.2">
      <c r="A27" s="7">
        <f t="shared" si="2"/>
        <v>22</v>
      </c>
      <c r="B27" s="8" t="s">
        <v>125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>
        <v>1</v>
      </c>
      <c r="T27" s="6">
        <v>24</v>
      </c>
      <c r="U27" s="6">
        <v>21</v>
      </c>
      <c r="V27" s="6">
        <v>13</v>
      </c>
      <c r="W27" s="6">
        <v>20</v>
      </c>
      <c r="X27" s="9">
        <v>25</v>
      </c>
      <c r="Y27" s="6">
        <f t="shared" si="0"/>
        <v>104</v>
      </c>
      <c r="Z27" s="6">
        <f>COUNTA(C27:X27)</f>
        <v>6</v>
      </c>
    </row>
    <row r="28" spans="1:65" ht="12.75" customHeight="1" x14ac:dyDescent="0.2">
      <c r="A28" s="7">
        <f t="shared" si="2"/>
        <v>23</v>
      </c>
      <c r="B28" s="7" t="s">
        <v>18</v>
      </c>
      <c r="C28" s="6"/>
      <c r="D28" s="6"/>
      <c r="E28" s="6"/>
      <c r="F28" s="6"/>
      <c r="G28" s="6"/>
      <c r="H28" s="6"/>
      <c r="I28" s="6"/>
      <c r="J28" s="6"/>
      <c r="K28" s="6">
        <v>22</v>
      </c>
      <c r="L28" s="6">
        <v>18</v>
      </c>
      <c r="M28" s="6">
        <v>20</v>
      </c>
      <c r="N28" s="6">
        <v>14</v>
      </c>
      <c r="O28" s="6">
        <v>29</v>
      </c>
      <c r="P28" s="6"/>
      <c r="Q28" s="6"/>
      <c r="R28" s="6"/>
      <c r="S28" s="6"/>
      <c r="T28" s="6"/>
      <c r="U28" s="6"/>
      <c r="V28" s="6"/>
      <c r="W28" s="6"/>
      <c r="X28" s="6"/>
      <c r="Y28" s="6">
        <f t="shared" si="0"/>
        <v>103</v>
      </c>
      <c r="Z28" s="6">
        <f t="shared" si="1"/>
        <v>5</v>
      </c>
    </row>
    <row r="29" spans="1:65" ht="12.75" customHeight="1" x14ac:dyDescent="0.2">
      <c r="A29" s="7">
        <f t="shared" si="2"/>
        <v>24</v>
      </c>
      <c r="B29" s="7" t="s">
        <v>19</v>
      </c>
      <c r="C29" s="6"/>
      <c r="D29" s="6"/>
      <c r="E29" s="6"/>
      <c r="F29" s="6"/>
      <c r="G29" s="6"/>
      <c r="H29" s="6"/>
      <c r="I29" s="6"/>
      <c r="J29" s="6"/>
      <c r="K29" s="6">
        <v>15</v>
      </c>
      <c r="L29" s="6">
        <v>31</v>
      </c>
      <c r="M29" s="6">
        <v>26</v>
      </c>
      <c r="N29" s="6">
        <v>28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>
        <f t="shared" si="0"/>
        <v>100</v>
      </c>
      <c r="Z29" s="6">
        <f t="shared" si="1"/>
        <v>4</v>
      </c>
    </row>
    <row r="30" spans="1:65" ht="12.75" customHeight="1" x14ac:dyDescent="0.2">
      <c r="A30" s="7">
        <f t="shared" si="2"/>
        <v>25</v>
      </c>
      <c r="B30" s="7" t="s">
        <v>20</v>
      </c>
      <c r="C30" s="6"/>
      <c r="D30" s="6"/>
      <c r="E30" s="6"/>
      <c r="F30" s="6"/>
      <c r="G30" s="6"/>
      <c r="H30" s="6"/>
      <c r="I30" s="6"/>
      <c r="J30" s="6"/>
      <c r="K30" s="6"/>
      <c r="L30" s="6">
        <v>21</v>
      </c>
      <c r="M30" s="6">
        <v>27</v>
      </c>
      <c r="N30" s="6">
        <v>30</v>
      </c>
      <c r="O30" s="6">
        <v>19</v>
      </c>
      <c r="P30" s="6"/>
      <c r="Q30" s="6"/>
      <c r="R30" s="6"/>
      <c r="S30" s="6"/>
      <c r="T30" s="6"/>
      <c r="U30" s="6"/>
      <c r="V30" s="6"/>
      <c r="W30" s="6"/>
      <c r="X30" s="6"/>
      <c r="Y30" s="6">
        <f t="shared" si="0"/>
        <v>97</v>
      </c>
      <c r="Z30" s="6">
        <f t="shared" si="1"/>
        <v>4</v>
      </c>
    </row>
    <row r="31" spans="1:65" ht="12.75" customHeight="1" x14ac:dyDescent="0.2">
      <c r="A31" s="7">
        <f t="shared" si="2"/>
        <v>26</v>
      </c>
      <c r="B31" s="8" t="s">
        <v>175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>
        <v>28</v>
      </c>
      <c r="W31" s="6">
        <v>27</v>
      </c>
      <c r="X31" s="9">
        <v>35</v>
      </c>
      <c r="Y31" s="6">
        <f t="shared" si="0"/>
        <v>90</v>
      </c>
      <c r="Z31" s="6">
        <f>COUNTA(C31:X31)</f>
        <v>3</v>
      </c>
      <c r="BM31" s="1">
        <v>1</v>
      </c>
    </row>
    <row r="32" spans="1:65" ht="12.75" customHeight="1" x14ac:dyDescent="0.2">
      <c r="A32" s="7">
        <f t="shared" si="2"/>
        <v>27</v>
      </c>
      <c r="B32" s="7" t="s">
        <v>23</v>
      </c>
      <c r="C32" s="6"/>
      <c r="D32" s="6"/>
      <c r="E32" s="6"/>
      <c r="F32" s="6"/>
      <c r="G32" s="6"/>
      <c r="H32" s="6"/>
      <c r="I32" s="6">
        <v>31</v>
      </c>
      <c r="J32" s="6">
        <v>30</v>
      </c>
      <c r="K32" s="6">
        <v>28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>
        <f t="shared" si="0"/>
        <v>89</v>
      </c>
      <c r="Z32" s="6">
        <f t="shared" si="1"/>
        <v>3</v>
      </c>
    </row>
    <row r="33" spans="1:65" ht="12.75" customHeight="1" x14ac:dyDescent="0.2">
      <c r="A33" s="7">
        <f t="shared" si="2"/>
        <v>28</v>
      </c>
      <c r="B33" s="7" t="s">
        <v>95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>
        <v>6</v>
      </c>
      <c r="S33" s="6">
        <v>24</v>
      </c>
      <c r="T33" s="6">
        <v>31</v>
      </c>
      <c r="U33" s="6">
        <v>14</v>
      </c>
      <c r="V33" s="6">
        <v>8</v>
      </c>
      <c r="W33" s="6">
        <v>1</v>
      </c>
      <c r="X33" s="6"/>
      <c r="Y33" s="6">
        <f t="shared" si="0"/>
        <v>84</v>
      </c>
      <c r="Z33" s="6">
        <f t="shared" si="1"/>
        <v>6</v>
      </c>
    </row>
    <row r="34" spans="1:65" ht="12.75" customHeight="1" x14ac:dyDescent="0.2">
      <c r="A34" s="7">
        <f t="shared" si="2"/>
        <v>29</v>
      </c>
      <c r="B34" s="8" t="s">
        <v>164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>
        <v>18</v>
      </c>
      <c r="V34" s="6">
        <v>26</v>
      </c>
      <c r="W34" s="6">
        <v>24</v>
      </c>
      <c r="X34" s="9">
        <v>14</v>
      </c>
      <c r="Y34" s="6">
        <f t="shared" si="0"/>
        <v>82</v>
      </c>
      <c r="Z34" s="6">
        <f>COUNTA(C34:X34)</f>
        <v>4</v>
      </c>
      <c r="BM34" s="1">
        <v>1</v>
      </c>
    </row>
    <row r="35" spans="1:65" ht="12.75" customHeight="1" x14ac:dyDescent="0.2">
      <c r="A35" s="7">
        <f t="shared" si="2"/>
        <v>30</v>
      </c>
      <c r="B35" s="7" t="s">
        <v>24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>
        <v>26</v>
      </c>
      <c r="N35" s="6">
        <v>18</v>
      </c>
      <c r="O35" s="6">
        <v>38</v>
      </c>
      <c r="P35" s="6"/>
      <c r="Q35" s="6"/>
      <c r="R35" s="6"/>
      <c r="S35" s="6"/>
      <c r="T35" s="6"/>
      <c r="U35" s="6"/>
      <c r="V35" s="6"/>
      <c r="W35" s="6"/>
      <c r="X35" s="6"/>
      <c r="Y35" s="6">
        <f t="shared" si="0"/>
        <v>82</v>
      </c>
      <c r="Z35" s="6">
        <f t="shared" si="1"/>
        <v>3</v>
      </c>
    </row>
    <row r="36" spans="1:65" ht="12.75" customHeight="1" x14ac:dyDescent="0.2">
      <c r="A36" s="7">
        <f t="shared" si="2"/>
        <v>31</v>
      </c>
      <c r="B36" s="7" t="s">
        <v>25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>
        <v>37</v>
      </c>
      <c r="P36" s="6">
        <v>19</v>
      </c>
      <c r="Q36" s="6">
        <v>24</v>
      </c>
      <c r="R36" s="6"/>
      <c r="S36" s="6"/>
      <c r="T36" s="6"/>
      <c r="U36" s="6"/>
      <c r="V36" s="6"/>
      <c r="W36" s="6"/>
      <c r="X36" s="6"/>
      <c r="Y36" s="6">
        <f t="shared" si="0"/>
        <v>80</v>
      </c>
      <c r="Z36" s="6">
        <f t="shared" si="1"/>
        <v>3</v>
      </c>
    </row>
    <row r="37" spans="1:65" ht="12.75" customHeight="1" x14ac:dyDescent="0.2">
      <c r="A37" s="7">
        <f t="shared" si="2"/>
        <v>32</v>
      </c>
      <c r="B37" s="7" t="s">
        <v>26</v>
      </c>
      <c r="C37" s="6"/>
      <c r="D37" s="6"/>
      <c r="E37" s="6"/>
      <c r="F37" s="6"/>
      <c r="G37" s="6"/>
      <c r="H37" s="6"/>
      <c r="I37" s="6">
        <v>27</v>
      </c>
      <c r="J37" s="6">
        <v>29</v>
      </c>
      <c r="K37" s="6">
        <v>20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>
        <f t="shared" si="0"/>
        <v>76</v>
      </c>
      <c r="Z37" s="6">
        <f t="shared" si="1"/>
        <v>3</v>
      </c>
    </row>
    <row r="38" spans="1:65" ht="12.75" customHeight="1" x14ac:dyDescent="0.2">
      <c r="A38" s="7">
        <f t="shared" si="2"/>
        <v>33</v>
      </c>
      <c r="B38" s="8" t="s">
        <v>171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>
        <v>8</v>
      </c>
      <c r="V38" s="6">
        <v>14</v>
      </c>
      <c r="W38" s="6">
        <v>21</v>
      </c>
      <c r="X38" s="9">
        <v>31</v>
      </c>
      <c r="Y38" s="6">
        <f t="shared" ref="Y38:Y69" si="3">SUM(C38:X38)</f>
        <v>74</v>
      </c>
      <c r="Z38" s="6">
        <f>COUNTA(C38:X38)</f>
        <v>4</v>
      </c>
      <c r="BM38" s="1">
        <v>1</v>
      </c>
    </row>
    <row r="39" spans="1:65" ht="12.75" customHeight="1" x14ac:dyDescent="0.2">
      <c r="A39" s="7">
        <f t="shared" si="2"/>
        <v>34</v>
      </c>
      <c r="B39" s="7" t="s">
        <v>27</v>
      </c>
      <c r="C39" s="6">
        <v>20</v>
      </c>
      <c r="D39" s="6">
        <v>27</v>
      </c>
      <c r="E39" s="6">
        <v>23</v>
      </c>
      <c r="F39" s="6">
        <v>4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>
        <f t="shared" si="3"/>
        <v>74</v>
      </c>
      <c r="Z39" s="6">
        <f t="shared" si="1"/>
        <v>4</v>
      </c>
    </row>
    <row r="40" spans="1:65" ht="12.75" customHeight="1" x14ac:dyDescent="0.2">
      <c r="A40" s="7">
        <f t="shared" si="2"/>
        <v>35</v>
      </c>
      <c r="B40" s="7" t="s">
        <v>28</v>
      </c>
      <c r="C40" s="6"/>
      <c r="D40" s="6"/>
      <c r="E40" s="6"/>
      <c r="F40" s="6"/>
      <c r="G40" s="6"/>
      <c r="H40" s="6"/>
      <c r="I40" s="6">
        <v>3</v>
      </c>
      <c r="J40" s="6">
        <v>8</v>
      </c>
      <c r="K40" s="6">
        <v>10</v>
      </c>
      <c r="L40" s="6">
        <v>1</v>
      </c>
      <c r="M40" s="6">
        <v>1</v>
      </c>
      <c r="N40" s="6">
        <v>6</v>
      </c>
      <c r="O40" s="6">
        <v>29</v>
      </c>
      <c r="P40" s="6">
        <v>14</v>
      </c>
      <c r="Q40" s="6"/>
      <c r="R40" s="6"/>
      <c r="S40" s="6"/>
      <c r="T40" s="6"/>
      <c r="U40" s="6"/>
      <c r="V40" s="6"/>
      <c r="W40" s="6"/>
      <c r="X40" s="6"/>
      <c r="Y40" s="6">
        <f t="shared" si="3"/>
        <v>72</v>
      </c>
      <c r="Z40" s="6">
        <f t="shared" si="1"/>
        <v>8</v>
      </c>
    </row>
    <row r="41" spans="1:65" ht="12.75" customHeight="1" x14ac:dyDescent="0.2">
      <c r="A41" s="7">
        <f t="shared" si="2"/>
        <v>36</v>
      </c>
      <c r="B41" s="7" t="s">
        <v>29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>
        <v>25</v>
      </c>
      <c r="N41" s="6">
        <v>25</v>
      </c>
      <c r="O41" s="6">
        <v>17</v>
      </c>
      <c r="P41" s="6">
        <v>4</v>
      </c>
      <c r="Q41" s="6"/>
      <c r="R41" s="6"/>
      <c r="S41" s="6"/>
      <c r="T41" s="6"/>
      <c r="U41" s="6"/>
      <c r="V41" s="6"/>
      <c r="W41" s="6"/>
      <c r="X41" s="6"/>
      <c r="Y41" s="6">
        <f t="shared" si="3"/>
        <v>71</v>
      </c>
      <c r="Z41" s="6">
        <f t="shared" si="1"/>
        <v>4</v>
      </c>
    </row>
    <row r="42" spans="1:65" ht="12.75" customHeight="1" x14ac:dyDescent="0.2">
      <c r="A42" s="7">
        <f t="shared" si="2"/>
        <v>37</v>
      </c>
      <c r="B42" s="7" t="s">
        <v>45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>
        <v>31</v>
      </c>
      <c r="O42" s="6">
        <v>7</v>
      </c>
      <c r="P42" s="6"/>
      <c r="Q42" s="6"/>
      <c r="R42" s="6"/>
      <c r="S42" s="6"/>
      <c r="T42" s="6">
        <v>30</v>
      </c>
      <c r="U42" s="6"/>
      <c r="V42" s="6"/>
      <c r="W42" s="6"/>
      <c r="X42" s="6"/>
      <c r="Y42" s="6">
        <f t="shared" si="3"/>
        <v>68</v>
      </c>
      <c r="Z42" s="6">
        <f>COUNTA(C42:X42)</f>
        <v>3</v>
      </c>
    </row>
    <row r="43" spans="1:65" ht="12.75" customHeight="1" x14ac:dyDescent="0.2">
      <c r="A43" s="7">
        <f t="shared" si="2"/>
        <v>38</v>
      </c>
      <c r="B43" s="8" t="s">
        <v>157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>
        <v>4</v>
      </c>
      <c r="U43" s="6">
        <v>2</v>
      </c>
      <c r="V43" s="6">
        <v>22</v>
      </c>
      <c r="W43" s="6">
        <v>21</v>
      </c>
      <c r="X43" s="9">
        <v>17</v>
      </c>
      <c r="Y43" s="6">
        <f t="shared" si="3"/>
        <v>66</v>
      </c>
      <c r="Z43" s="6">
        <f>COUNTA(C43:X43)</f>
        <v>5</v>
      </c>
      <c r="BM43" s="1">
        <v>1</v>
      </c>
    </row>
    <row r="44" spans="1:65" ht="12.75" customHeight="1" x14ac:dyDescent="0.2">
      <c r="A44" s="7">
        <f t="shared" si="2"/>
        <v>39</v>
      </c>
      <c r="B44" s="10" t="s">
        <v>184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>
        <v>30</v>
      </c>
      <c r="X44" s="9">
        <v>34</v>
      </c>
      <c r="Y44" s="6">
        <f t="shared" si="3"/>
        <v>64</v>
      </c>
      <c r="Z44" s="6">
        <f>COUNTA(C44:X44)</f>
        <v>2</v>
      </c>
      <c r="BM44" s="1">
        <v>1</v>
      </c>
    </row>
    <row r="45" spans="1:65" ht="12.75" customHeight="1" x14ac:dyDescent="0.2">
      <c r="A45" s="7">
        <f t="shared" si="2"/>
        <v>40</v>
      </c>
      <c r="B45" s="7" t="s">
        <v>31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>
        <v>36</v>
      </c>
      <c r="P45" s="6">
        <v>28</v>
      </c>
      <c r="Q45" s="6"/>
      <c r="R45" s="6"/>
      <c r="S45" s="6"/>
      <c r="T45" s="6"/>
      <c r="U45" s="6"/>
      <c r="V45" s="6"/>
      <c r="W45" s="6"/>
      <c r="X45" s="6"/>
      <c r="Y45" s="6">
        <f t="shared" si="3"/>
        <v>64</v>
      </c>
      <c r="Z45" s="6">
        <f t="shared" si="1"/>
        <v>2</v>
      </c>
    </row>
    <row r="46" spans="1:65" ht="12.75" customHeight="1" x14ac:dyDescent="0.2">
      <c r="A46" s="7">
        <f t="shared" si="2"/>
        <v>41</v>
      </c>
      <c r="B46" s="10" t="s">
        <v>183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>
        <v>29</v>
      </c>
      <c r="X46" s="9">
        <v>33</v>
      </c>
      <c r="Y46" s="6">
        <f t="shared" si="3"/>
        <v>62</v>
      </c>
      <c r="Z46" s="6">
        <f>COUNTA(C46:X46)</f>
        <v>2</v>
      </c>
      <c r="BM46" s="1">
        <v>1</v>
      </c>
    </row>
    <row r="47" spans="1:65" ht="12.75" customHeight="1" x14ac:dyDescent="0.2">
      <c r="A47" s="7">
        <f t="shared" si="2"/>
        <v>42</v>
      </c>
      <c r="B47" s="7" t="s">
        <v>32</v>
      </c>
      <c r="C47" s="6"/>
      <c r="D47" s="6"/>
      <c r="E47" s="6">
        <v>17</v>
      </c>
      <c r="F47" s="6">
        <v>11</v>
      </c>
      <c r="G47" s="6">
        <v>13</v>
      </c>
      <c r="H47" s="6">
        <v>19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>
        <f t="shared" si="3"/>
        <v>60</v>
      </c>
      <c r="Z47" s="6">
        <f t="shared" si="1"/>
        <v>4</v>
      </c>
    </row>
    <row r="48" spans="1:65" ht="12.75" customHeight="1" x14ac:dyDescent="0.2">
      <c r="A48" s="7">
        <f t="shared" si="2"/>
        <v>43</v>
      </c>
      <c r="B48" s="10" t="s">
        <v>186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>
        <v>27</v>
      </c>
      <c r="X48" s="9">
        <v>33</v>
      </c>
      <c r="Y48" s="6">
        <f t="shared" si="3"/>
        <v>60</v>
      </c>
      <c r="Z48" s="6">
        <f>COUNTA(C48:X48)</f>
        <v>2</v>
      </c>
    </row>
    <row r="49" spans="1:65" ht="12.75" customHeight="1" x14ac:dyDescent="0.2">
      <c r="A49" s="7">
        <f t="shared" si="2"/>
        <v>44</v>
      </c>
      <c r="B49" s="7" t="s">
        <v>38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>
        <v>24</v>
      </c>
      <c r="R49" s="6">
        <v>23</v>
      </c>
      <c r="S49" s="6">
        <v>6</v>
      </c>
      <c r="T49" s="6">
        <v>6</v>
      </c>
      <c r="U49" s="6"/>
      <c r="V49" s="6"/>
      <c r="W49" s="6"/>
      <c r="X49" s="6"/>
      <c r="Y49" s="6">
        <f t="shared" si="3"/>
        <v>59</v>
      </c>
      <c r="Z49" s="6">
        <f t="shared" si="1"/>
        <v>4</v>
      </c>
    </row>
    <row r="50" spans="1:65" ht="12.75" customHeight="1" x14ac:dyDescent="0.2">
      <c r="A50" s="7">
        <f t="shared" si="2"/>
        <v>45</v>
      </c>
      <c r="B50" s="7" t="s">
        <v>33</v>
      </c>
      <c r="C50" s="6"/>
      <c r="D50" s="6"/>
      <c r="E50" s="6"/>
      <c r="F50" s="6"/>
      <c r="G50" s="6"/>
      <c r="H50" s="6"/>
      <c r="I50" s="6"/>
      <c r="J50" s="6"/>
      <c r="K50" s="6"/>
      <c r="L50" s="6">
        <v>22</v>
      </c>
      <c r="M50" s="6">
        <v>21</v>
      </c>
      <c r="N50" s="6">
        <v>13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>
        <f t="shared" si="3"/>
        <v>56</v>
      </c>
      <c r="Z50" s="6">
        <f t="shared" si="1"/>
        <v>3</v>
      </c>
    </row>
    <row r="51" spans="1:65" ht="12.75" customHeight="1" x14ac:dyDescent="0.2">
      <c r="A51" s="7">
        <f t="shared" si="2"/>
        <v>46</v>
      </c>
      <c r="B51" s="7" t="s">
        <v>43</v>
      </c>
      <c r="C51" s="6"/>
      <c r="D51" s="6"/>
      <c r="E51" s="6"/>
      <c r="F51" s="6"/>
      <c r="G51" s="6"/>
      <c r="H51" s="6"/>
      <c r="I51" s="6">
        <v>14</v>
      </c>
      <c r="J51" s="6">
        <v>17</v>
      </c>
      <c r="K51" s="6">
        <v>13</v>
      </c>
      <c r="L51" s="6">
        <v>11</v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>
        <f t="shared" si="3"/>
        <v>55</v>
      </c>
      <c r="Z51" s="6">
        <f t="shared" si="1"/>
        <v>4</v>
      </c>
    </row>
    <row r="52" spans="1:65" ht="12.75" customHeight="1" x14ac:dyDescent="0.2">
      <c r="A52" s="7">
        <f t="shared" si="2"/>
        <v>47</v>
      </c>
      <c r="B52" s="7" t="s">
        <v>174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>
        <v>27</v>
      </c>
      <c r="W52" s="6">
        <v>28</v>
      </c>
      <c r="X52" s="6"/>
      <c r="Y52" s="6">
        <f t="shared" si="3"/>
        <v>55</v>
      </c>
      <c r="Z52" s="6">
        <f>COUNTA(C52:X52)</f>
        <v>2</v>
      </c>
    </row>
    <row r="53" spans="1:65" ht="12.75" customHeight="1" x14ac:dyDescent="0.2">
      <c r="A53" s="7">
        <f t="shared" si="2"/>
        <v>48</v>
      </c>
      <c r="B53" s="7" t="s">
        <v>34</v>
      </c>
      <c r="C53" s="6"/>
      <c r="D53" s="6"/>
      <c r="E53" s="6"/>
      <c r="F53" s="6">
        <v>1</v>
      </c>
      <c r="G53" s="6"/>
      <c r="H53" s="6"/>
      <c r="I53" s="6">
        <v>31</v>
      </c>
      <c r="J53" s="6"/>
      <c r="K53" s="6"/>
      <c r="L53" s="6"/>
      <c r="M53" s="6"/>
      <c r="N53" s="6"/>
      <c r="O53" s="6">
        <v>16</v>
      </c>
      <c r="P53" s="6">
        <v>6</v>
      </c>
      <c r="Q53" s="6"/>
      <c r="R53" s="6"/>
      <c r="S53" s="6"/>
      <c r="T53" s="6"/>
      <c r="U53" s="6"/>
      <c r="V53" s="6"/>
      <c r="W53" s="6"/>
      <c r="X53" s="6"/>
      <c r="Y53" s="6">
        <f t="shared" si="3"/>
        <v>54</v>
      </c>
      <c r="Z53" s="6">
        <f t="shared" si="1"/>
        <v>4</v>
      </c>
    </row>
    <row r="54" spans="1:65" ht="12.75" customHeight="1" x14ac:dyDescent="0.2">
      <c r="A54" s="7">
        <f t="shared" si="2"/>
        <v>49</v>
      </c>
      <c r="B54" s="10" t="s">
        <v>177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>
        <v>27</v>
      </c>
      <c r="W54" s="6">
        <v>26</v>
      </c>
      <c r="X54" s="6"/>
      <c r="Y54" s="6">
        <f t="shared" si="3"/>
        <v>53</v>
      </c>
      <c r="Z54" s="6">
        <f t="shared" si="1"/>
        <v>2</v>
      </c>
      <c r="BM54" s="1">
        <v>1</v>
      </c>
    </row>
    <row r="55" spans="1:65" ht="12.75" customHeight="1" x14ac:dyDescent="0.2">
      <c r="A55" s="7">
        <f t="shared" si="2"/>
        <v>50</v>
      </c>
      <c r="B55" s="7" t="s">
        <v>35</v>
      </c>
      <c r="C55" s="6">
        <v>26</v>
      </c>
      <c r="D55" s="6">
        <v>26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>
        <f t="shared" si="3"/>
        <v>52</v>
      </c>
      <c r="Z55" s="6">
        <f t="shared" si="1"/>
        <v>2</v>
      </c>
    </row>
    <row r="56" spans="1:65" ht="12.75" customHeight="1" x14ac:dyDescent="0.2">
      <c r="A56" s="7">
        <f t="shared" si="2"/>
        <v>51</v>
      </c>
      <c r="B56" s="7" t="s">
        <v>36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2</v>
      </c>
      <c r="P56" s="6"/>
      <c r="Q56" s="6">
        <v>24</v>
      </c>
      <c r="R56" s="6">
        <v>25</v>
      </c>
      <c r="S56" s="6"/>
      <c r="T56" s="6"/>
      <c r="U56" s="6"/>
      <c r="V56" s="6"/>
      <c r="W56" s="6"/>
      <c r="X56" s="6"/>
      <c r="Y56" s="6">
        <f t="shared" si="3"/>
        <v>51</v>
      </c>
      <c r="Z56" s="6">
        <f t="shared" si="1"/>
        <v>3</v>
      </c>
    </row>
    <row r="57" spans="1:65" ht="12.75" customHeight="1" x14ac:dyDescent="0.2">
      <c r="A57" s="7">
        <f t="shared" si="2"/>
        <v>52</v>
      </c>
      <c r="B57" s="7" t="s">
        <v>176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>
        <v>26</v>
      </c>
      <c r="W57" s="6">
        <v>24</v>
      </c>
      <c r="X57" s="6"/>
      <c r="Y57" s="6">
        <f t="shared" si="3"/>
        <v>50</v>
      </c>
      <c r="Z57" s="6">
        <f t="shared" si="1"/>
        <v>2</v>
      </c>
    </row>
    <row r="58" spans="1:65" ht="12.75" customHeight="1" x14ac:dyDescent="0.2">
      <c r="A58" s="7">
        <f t="shared" si="2"/>
        <v>53</v>
      </c>
      <c r="B58" s="7" t="s">
        <v>37</v>
      </c>
      <c r="C58" s="6">
        <v>23</v>
      </c>
      <c r="D58" s="6">
        <v>26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>
        <f t="shared" si="3"/>
        <v>49</v>
      </c>
      <c r="Z58" s="6">
        <f t="shared" si="1"/>
        <v>2</v>
      </c>
    </row>
    <row r="59" spans="1:65" ht="12.75" customHeight="1" x14ac:dyDescent="0.2">
      <c r="A59" s="7">
        <f t="shared" si="2"/>
        <v>54</v>
      </c>
      <c r="B59" s="7" t="s">
        <v>151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>
        <v>26</v>
      </c>
      <c r="U59" s="6">
        <v>23</v>
      </c>
      <c r="V59" s="6"/>
      <c r="W59" s="6"/>
      <c r="X59" s="6"/>
      <c r="Y59" s="6">
        <f t="shared" si="3"/>
        <v>49</v>
      </c>
      <c r="Z59" s="6">
        <f t="shared" si="1"/>
        <v>2</v>
      </c>
    </row>
    <row r="60" spans="1:65" ht="12.75" customHeight="1" x14ac:dyDescent="0.2">
      <c r="A60" s="7">
        <f t="shared" si="2"/>
        <v>55</v>
      </c>
      <c r="B60" s="10" t="s">
        <v>185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>
        <v>16</v>
      </c>
      <c r="X60" s="9">
        <v>33</v>
      </c>
      <c r="Y60" s="6">
        <f t="shared" si="3"/>
        <v>49</v>
      </c>
      <c r="Z60" s="6">
        <f>COUNTA(C60:X60)</f>
        <v>2</v>
      </c>
    </row>
    <row r="61" spans="1:65" ht="12.75" customHeight="1" x14ac:dyDescent="0.2">
      <c r="A61" s="7">
        <f t="shared" si="2"/>
        <v>56</v>
      </c>
      <c r="B61" s="7" t="s">
        <v>39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>
        <v>1</v>
      </c>
      <c r="O61" s="6">
        <v>24</v>
      </c>
      <c r="P61" s="6">
        <v>20</v>
      </c>
      <c r="Q61" s="6">
        <v>1</v>
      </c>
      <c r="R61" s="6"/>
      <c r="S61" s="6"/>
      <c r="T61" s="6"/>
      <c r="U61" s="6"/>
      <c r="V61" s="6"/>
      <c r="W61" s="6"/>
      <c r="X61" s="6"/>
      <c r="Y61" s="6">
        <f t="shared" si="3"/>
        <v>46</v>
      </c>
      <c r="Z61" s="6">
        <f t="shared" si="1"/>
        <v>4</v>
      </c>
    </row>
    <row r="62" spans="1:65" ht="12.75" customHeight="1" x14ac:dyDescent="0.2">
      <c r="A62" s="7">
        <f t="shared" si="2"/>
        <v>57</v>
      </c>
      <c r="B62" s="7" t="s">
        <v>40</v>
      </c>
      <c r="C62" s="6"/>
      <c r="D62" s="6"/>
      <c r="E62" s="6">
        <v>25</v>
      </c>
      <c r="F62" s="6">
        <v>21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>
        <f t="shared" si="3"/>
        <v>46</v>
      </c>
      <c r="Z62" s="6">
        <f t="shared" si="1"/>
        <v>2</v>
      </c>
    </row>
    <row r="63" spans="1:65" ht="12.75" customHeight="1" x14ac:dyDescent="0.2">
      <c r="A63" s="7">
        <f t="shared" si="2"/>
        <v>58</v>
      </c>
      <c r="B63" s="7" t="s">
        <v>41</v>
      </c>
      <c r="C63" s="6"/>
      <c r="D63" s="6"/>
      <c r="E63" s="6"/>
      <c r="F63" s="6"/>
      <c r="G63" s="6"/>
      <c r="H63" s="6"/>
      <c r="I63" s="6"/>
      <c r="J63" s="6"/>
      <c r="K63" s="6"/>
      <c r="L63" s="6">
        <v>11</v>
      </c>
      <c r="M63" s="6">
        <v>12</v>
      </c>
      <c r="N63" s="6"/>
      <c r="O63" s="6"/>
      <c r="P63" s="6">
        <v>12</v>
      </c>
      <c r="Q63" s="6">
        <v>11</v>
      </c>
      <c r="R63" s="6"/>
      <c r="S63" s="6"/>
      <c r="T63" s="6"/>
      <c r="U63" s="6"/>
      <c r="V63" s="6"/>
      <c r="W63" s="6"/>
      <c r="X63" s="6"/>
      <c r="Y63" s="6">
        <f t="shared" si="3"/>
        <v>46</v>
      </c>
      <c r="Z63" s="6">
        <f t="shared" si="1"/>
        <v>4</v>
      </c>
    </row>
    <row r="64" spans="1:65" ht="12.75" customHeight="1" x14ac:dyDescent="0.2">
      <c r="A64" s="7">
        <f t="shared" si="2"/>
        <v>59</v>
      </c>
      <c r="B64" s="7" t="s">
        <v>42</v>
      </c>
      <c r="C64" s="6"/>
      <c r="D64" s="6"/>
      <c r="E64" s="6">
        <v>2</v>
      </c>
      <c r="F64" s="6">
        <v>19</v>
      </c>
      <c r="G64" s="6"/>
      <c r="H64" s="6">
        <v>25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>
        <f t="shared" si="3"/>
        <v>46</v>
      </c>
      <c r="Z64" s="6">
        <f t="shared" si="1"/>
        <v>3</v>
      </c>
    </row>
    <row r="65" spans="1:65" ht="12.75" customHeight="1" x14ac:dyDescent="0.2">
      <c r="A65" s="7">
        <f t="shared" si="2"/>
        <v>60</v>
      </c>
      <c r="B65" s="8" t="s">
        <v>179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>
        <v>9</v>
      </c>
      <c r="W65" s="6">
        <v>21</v>
      </c>
      <c r="X65" s="9">
        <v>15</v>
      </c>
      <c r="Y65" s="6">
        <f t="shared" si="3"/>
        <v>45</v>
      </c>
      <c r="Z65" s="6">
        <f>COUNTA(C65:X65)</f>
        <v>3</v>
      </c>
    </row>
    <row r="66" spans="1:65" ht="12.75" customHeight="1" x14ac:dyDescent="0.2">
      <c r="A66" s="7">
        <f t="shared" si="2"/>
        <v>61</v>
      </c>
      <c r="B66" s="7" t="s">
        <v>55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>
        <v>25</v>
      </c>
      <c r="S66" s="6">
        <v>16</v>
      </c>
      <c r="T66" s="6"/>
      <c r="U66" s="6"/>
      <c r="V66" s="6"/>
      <c r="W66" s="6"/>
      <c r="X66" s="6"/>
      <c r="Y66" s="6">
        <f t="shared" si="3"/>
        <v>41</v>
      </c>
      <c r="Z66" s="6">
        <f t="shared" si="1"/>
        <v>2</v>
      </c>
    </row>
    <row r="67" spans="1:65" ht="12.75" customHeight="1" x14ac:dyDescent="0.2">
      <c r="A67" s="7">
        <f t="shared" si="2"/>
        <v>62</v>
      </c>
      <c r="B67" s="7" t="s">
        <v>162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>
        <v>18</v>
      </c>
      <c r="V67" s="6">
        <v>23</v>
      </c>
      <c r="W67" s="6"/>
      <c r="X67" s="6"/>
      <c r="Y67" s="6">
        <f t="shared" si="3"/>
        <v>41</v>
      </c>
      <c r="Z67" s="6">
        <f t="shared" si="1"/>
        <v>2</v>
      </c>
    </row>
    <row r="68" spans="1:65" ht="12.75" customHeight="1" x14ac:dyDescent="0.2">
      <c r="A68" s="7">
        <f t="shared" si="2"/>
        <v>63</v>
      </c>
      <c r="B68" s="7" t="s">
        <v>64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>
        <v>22</v>
      </c>
      <c r="S68" s="6">
        <v>18</v>
      </c>
      <c r="T68" s="6"/>
      <c r="U68" s="6"/>
      <c r="V68" s="6"/>
      <c r="W68" s="6"/>
      <c r="X68" s="6"/>
      <c r="Y68" s="6">
        <f t="shared" si="3"/>
        <v>40</v>
      </c>
      <c r="Z68" s="6">
        <f t="shared" si="1"/>
        <v>2</v>
      </c>
    </row>
    <row r="69" spans="1:65" ht="12.75" customHeight="1" x14ac:dyDescent="0.2">
      <c r="A69" s="7">
        <f t="shared" si="2"/>
        <v>64</v>
      </c>
      <c r="B69" s="7" t="s">
        <v>44</v>
      </c>
      <c r="C69" s="6">
        <v>6</v>
      </c>
      <c r="D69" s="6">
        <v>6</v>
      </c>
      <c r="E69" s="6"/>
      <c r="F69" s="6"/>
      <c r="G69" s="6"/>
      <c r="H69" s="6"/>
      <c r="I69" s="6">
        <v>23</v>
      </c>
      <c r="J69" s="6">
        <v>3</v>
      </c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>
        <f t="shared" si="3"/>
        <v>38</v>
      </c>
      <c r="Z69" s="6">
        <f t="shared" si="1"/>
        <v>4</v>
      </c>
    </row>
    <row r="70" spans="1:65" ht="12.75" customHeight="1" x14ac:dyDescent="0.2">
      <c r="A70" s="7">
        <f t="shared" si="2"/>
        <v>65</v>
      </c>
      <c r="B70" s="7" t="s">
        <v>46</v>
      </c>
      <c r="C70" s="6">
        <v>21</v>
      </c>
      <c r="D70" s="6">
        <v>17</v>
      </c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>
        <f t="shared" ref="Y70:Y101" si="4">SUM(C70:X70)</f>
        <v>38</v>
      </c>
      <c r="Z70" s="6">
        <f t="shared" si="1"/>
        <v>2</v>
      </c>
    </row>
    <row r="71" spans="1:65" ht="12.75" customHeight="1" x14ac:dyDescent="0.2">
      <c r="A71" s="7">
        <f t="shared" si="2"/>
        <v>66</v>
      </c>
      <c r="B71" s="7" t="s">
        <v>99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>
        <v>5</v>
      </c>
      <c r="S71" s="6">
        <v>33</v>
      </c>
      <c r="T71" s="6"/>
      <c r="U71" s="6"/>
      <c r="V71" s="6"/>
      <c r="W71" s="6"/>
      <c r="X71" s="6"/>
      <c r="Y71" s="6">
        <f t="shared" si="4"/>
        <v>38</v>
      </c>
      <c r="Z71" s="6">
        <f t="shared" si="1"/>
        <v>2</v>
      </c>
    </row>
    <row r="72" spans="1:65" ht="12.75" customHeight="1" x14ac:dyDescent="0.2">
      <c r="A72" s="7">
        <f t="shared" ref="A72:A135" si="5">1+A71</f>
        <v>67</v>
      </c>
      <c r="B72" s="7" t="s">
        <v>47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>
        <v>13</v>
      </c>
      <c r="R72" s="6">
        <v>24</v>
      </c>
      <c r="S72" s="6"/>
      <c r="T72" s="6"/>
      <c r="U72" s="6"/>
      <c r="V72" s="6"/>
      <c r="W72" s="6"/>
      <c r="X72" s="6"/>
      <c r="Y72" s="6">
        <f t="shared" si="4"/>
        <v>37</v>
      </c>
      <c r="Z72" s="6">
        <f t="shared" si="1"/>
        <v>2</v>
      </c>
    </row>
    <row r="73" spans="1:65" ht="12.75" customHeight="1" x14ac:dyDescent="0.2">
      <c r="A73" s="7">
        <f t="shared" si="5"/>
        <v>68</v>
      </c>
      <c r="B73" s="7" t="s">
        <v>80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>
        <v>14</v>
      </c>
      <c r="S73" s="6">
        <v>22</v>
      </c>
      <c r="T73" s="6"/>
      <c r="U73" s="6"/>
      <c r="V73" s="6"/>
      <c r="W73" s="6"/>
      <c r="X73" s="6"/>
      <c r="Y73" s="6">
        <f t="shared" si="4"/>
        <v>36</v>
      </c>
      <c r="Z73" s="6">
        <f t="shared" si="1"/>
        <v>2</v>
      </c>
    </row>
    <row r="74" spans="1:65" ht="12.75" customHeight="1" x14ac:dyDescent="0.2">
      <c r="A74" s="7">
        <f t="shared" si="5"/>
        <v>69</v>
      </c>
      <c r="B74" s="7" t="s">
        <v>48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>
        <v>20</v>
      </c>
      <c r="R74" s="6">
        <v>16</v>
      </c>
      <c r="S74" s="6"/>
      <c r="T74" s="6"/>
      <c r="U74" s="6"/>
      <c r="V74" s="6"/>
      <c r="W74" s="6"/>
      <c r="X74" s="6"/>
      <c r="Y74" s="6">
        <f t="shared" si="4"/>
        <v>36</v>
      </c>
      <c r="Z74" s="6">
        <f t="shared" si="1"/>
        <v>2</v>
      </c>
    </row>
    <row r="75" spans="1:65" ht="12.75" customHeight="1" x14ac:dyDescent="0.2">
      <c r="A75" s="7">
        <f t="shared" si="5"/>
        <v>70</v>
      </c>
      <c r="B75" s="8" t="s">
        <v>181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>
        <v>4</v>
      </c>
      <c r="W75" s="6">
        <v>14</v>
      </c>
      <c r="X75" s="9">
        <v>17</v>
      </c>
      <c r="Y75" s="6">
        <f t="shared" si="4"/>
        <v>35</v>
      </c>
      <c r="Z75" s="6">
        <f>COUNTA(C75:X75)</f>
        <v>3</v>
      </c>
      <c r="BM75" s="1">
        <v>1</v>
      </c>
    </row>
    <row r="76" spans="1:65" x14ac:dyDescent="0.2">
      <c r="A76" s="7">
        <f t="shared" si="5"/>
        <v>71</v>
      </c>
      <c r="B76" s="10" t="s">
        <v>205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9">
        <v>35</v>
      </c>
      <c r="Y76" s="6">
        <f t="shared" si="4"/>
        <v>35</v>
      </c>
      <c r="Z76" s="6">
        <f>COUNTA(C76:X76)</f>
        <v>1</v>
      </c>
      <c r="BM76" s="1">
        <v>1</v>
      </c>
    </row>
    <row r="77" spans="1:65" x14ac:dyDescent="0.2">
      <c r="A77" s="7">
        <f t="shared" si="5"/>
        <v>72</v>
      </c>
      <c r="B77" s="10" t="s">
        <v>204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9">
        <v>33</v>
      </c>
      <c r="Y77" s="6">
        <f t="shared" si="4"/>
        <v>33</v>
      </c>
      <c r="Z77" s="6">
        <f>COUNTA(C77:X77)</f>
        <v>1</v>
      </c>
      <c r="BM77" s="1">
        <v>1</v>
      </c>
    </row>
    <row r="78" spans="1:65" ht="12.75" customHeight="1" x14ac:dyDescent="0.2">
      <c r="A78" s="7">
        <f t="shared" si="5"/>
        <v>73</v>
      </c>
      <c r="B78" s="7" t="s">
        <v>49</v>
      </c>
      <c r="C78" s="6"/>
      <c r="D78" s="6"/>
      <c r="E78" s="6"/>
      <c r="F78" s="6"/>
      <c r="G78" s="6"/>
      <c r="H78" s="6"/>
      <c r="I78" s="6"/>
      <c r="J78" s="6"/>
      <c r="K78" s="6"/>
      <c r="L78" s="6">
        <v>24</v>
      </c>
      <c r="M78" s="6">
        <v>8</v>
      </c>
      <c r="N78" s="6">
        <v>1</v>
      </c>
      <c r="O78" s="6"/>
      <c r="P78" s="6"/>
      <c r="Q78" s="6"/>
      <c r="R78" s="6"/>
      <c r="S78" s="6"/>
      <c r="T78" s="6"/>
      <c r="U78" s="6"/>
      <c r="V78" s="6"/>
      <c r="W78" s="6"/>
      <c r="X78" s="6"/>
      <c r="Y78" s="6">
        <f t="shared" si="4"/>
        <v>33</v>
      </c>
      <c r="Z78" s="6">
        <f t="shared" ref="Z78:Z140" si="6">COUNTA(C78:X78)</f>
        <v>3</v>
      </c>
    </row>
    <row r="79" spans="1:65" x14ac:dyDescent="0.2">
      <c r="A79" s="7">
        <f t="shared" si="5"/>
        <v>74</v>
      </c>
      <c r="B79" s="10" t="s">
        <v>200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9">
        <v>33</v>
      </c>
      <c r="Y79" s="6">
        <f t="shared" si="4"/>
        <v>33</v>
      </c>
      <c r="Z79" s="6">
        <f>COUNTA(C79:X79)</f>
        <v>1</v>
      </c>
    </row>
    <row r="80" spans="1:65" x14ac:dyDescent="0.2">
      <c r="A80" s="7">
        <f t="shared" si="5"/>
        <v>75</v>
      </c>
      <c r="B80" s="10" t="s">
        <v>199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9">
        <v>32</v>
      </c>
      <c r="Y80" s="6">
        <f t="shared" si="4"/>
        <v>32</v>
      </c>
      <c r="Z80" s="6">
        <f>COUNTA(C80:X80)</f>
        <v>1</v>
      </c>
      <c r="BM80" s="1">
        <v>1</v>
      </c>
    </row>
    <row r="81" spans="1:65" ht="12.75" customHeight="1" x14ac:dyDescent="0.2">
      <c r="A81" s="7">
        <f t="shared" si="5"/>
        <v>76</v>
      </c>
      <c r="B81" s="7" t="s">
        <v>50</v>
      </c>
      <c r="C81" s="6"/>
      <c r="D81" s="6"/>
      <c r="E81" s="6"/>
      <c r="F81" s="6"/>
      <c r="G81" s="6"/>
      <c r="H81" s="6">
        <v>32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>
        <f t="shared" si="4"/>
        <v>32</v>
      </c>
      <c r="Z81" s="6">
        <f t="shared" si="6"/>
        <v>1</v>
      </c>
    </row>
    <row r="82" spans="1:65" ht="12.75" customHeight="1" x14ac:dyDescent="0.2">
      <c r="A82" s="7">
        <f t="shared" si="5"/>
        <v>77</v>
      </c>
      <c r="B82" s="10" t="s">
        <v>170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>
        <v>10</v>
      </c>
      <c r="V82" s="6">
        <v>17</v>
      </c>
      <c r="W82" s="6">
        <v>3</v>
      </c>
      <c r="X82" s="6"/>
      <c r="Y82" s="6">
        <f t="shared" si="4"/>
        <v>30</v>
      </c>
      <c r="Z82" s="6">
        <f>COUNTA(C82:X82)</f>
        <v>3</v>
      </c>
      <c r="BM82" s="1">
        <v>1</v>
      </c>
    </row>
    <row r="83" spans="1:65" ht="11.25" customHeight="1" x14ac:dyDescent="0.2">
      <c r="A83" s="7">
        <f t="shared" si="5"/>
        <v>78</v>
      </c>
      <c r="B83" s="10" t="s">
        <v>198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9">
        <v>30</v>
      </c>
      <c r="Y83" s="6">
        <f t="shared" si="4"/>
        <v>30</v>
      </c>
      <c r="Z83" s="6">
        <f t="shared" ref="Z83" si="7">COUNTA(C83:X83)</f>
        <v>1</v>
      </c>
      <c r="BM83" s="1">
        <v>1</v>
      </c>
    </row>
    <row r="84" spans="1:65" ht="12.75" customHeight="1" x14ac:dyDescent="0.2">
      <c r="A84" s="7">
        <f t="shared" si="5"/>
        <v>79</v>
      </c>
      <c r="B84" s="7" t="s">
        <v>121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>
        <v>30</v>
      </c>
      <c r="T84" s="6"/>
      <c r="U84" s="6"/>
      <c r="V84" s="6"/>
      <c r="W84" s="6"/>
      <c r="X84" s="6"/>
      <c r="Y84" s="6">
        <f t="shared" si="4"/>
        <v>30</v>
      </c>
      <c r="Z84" s="6">
        <f t="shared" si="6"/>
        <v>1</v>
      </c>
    </row>
    <row r="85" spans="1:65" ht="12.75" customHeight="1" x14ac:dyDescent="0.2">
      <c r="A85" s="7">
        <f t="shared" si="5"/>
        <v>80</v>
      </c>
      <c r="B85" s="7" t="s">
        <v>51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>
        <v>22</v>
      </c>
      <c r="O85" s="6">
        <v>8</v>
      </c>
      <c r="P85" s="6"/>
      <c r="Q85" s="6"/>
      <c r="R85" s="6"/>
      <c r="S85" s="6"/>
      <c r="T85" s="6"/>
      <c r="U85" s="6"/>
      <c r="V85" s="6"/>
      <c r="W85" s="6"/>
      <c r="X85" s="6"/>
      <c r="Y85" s="6">
        <f t="shared" si="4"/>
        <v>30</v>
      </c>
      <c r="Z85" s="6">
        <f t="shared" si="6"/>
        <v>2</v>
      </c>
    </row>
    <row r="86" spans="1:65" ht="12.75" customHeight="1" x14ac:dyDescent="0.2">
      <c r="A86" s="7">
        <f t="shared" si="5"/>
        <v>81</v>
      </c>
      <c r="B86" s="7" t="s">
        <v>146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>
        <v>30</v>
      </c>
      <c r="U86" s="6"/>
      <c r="V86" s="6"/>
      <c r="W86" s="6"/>
      <c r="X86" s="6"/>
      <c r="Y86" s="6">
        <f t="shared" si="4"/>
        <v>30</v>
      </c>
      <c r="Z86" s="6">
        <f t="shared" si="6"/>
        <v>1</v>
      </c>
    </row>
    <row r="87" spans="1:65" ht="12.75" customHeight="1" x14ac:dyDescent="0.2">
      <c r="A87" s="7">
        <f t="shared" si="5"/>
        <v>82</v>
      </c>
      <c r="B87" s="7" t="s">
        <v>52</v>
      </c>
      <c r="C87" s="6">
        <v>2</v>
      </c>
      <c r="D87" s="6">
        <v>27</v>
      </c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>
        <f t="shared" si="4"/>
        <v>29</v>
      </c>
      <c r="Z87" s="6">
        <f t="shared" si="6"/>
        <v>2</v>
      </c>
    </row>
    <row r="88" spans="1:65" ht="12.75" customHeight="1" x14ac:dyDescent="0.2">
      <c r="A88" s="7">
        <f t="shared" si="5"/>
        <v>83</v>
      </c>
      <c r="B88" s="7" t="s">
        <v>149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>
        <v>28</v>
      </c>
      <c r="U88" s="6"/>
      <c r="V88" s="6"/>
      <c r="W88" s="6"/>
      <c r="X88" s="6"/>
      <c r="Y88" s="6">
        <f t="shared" si="4"/>
        <v>28</v>
      </c>
      <c r="Z88" s="6">
        <f t="shared" si="6"/>
        <v>1</v>
      </c>
    </row>
    <row r="89" spans="1:65" ht="12.75" customHeight="1" x14ac:dyDescent="0.2">
      <c r="A89" s="7">
        <f t="shared" si="5"/>
        <v>84</v>
      </c>
      <c r="B89" s="7" t="s">
        <v>54</v>
      </c>
      <c r="C89" s="6">
        <v>17</v>
      </c>
      <c r="D89" s="6">
        <v>9</v>
      </c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>
        <f t="shared" si="4"/>
        <v>26</v>
      </c>
      <c r="Z89" s="6">
        <f t="shared" si="6"/>
        <v>2</v>
      </c>
    </row>
    <row r="90" spans="1:65" ht="12.75" customHeight="1" x14ac:dyDescent="0.2">
      <c r="A90" s="7">
        <f t="shared" si="5"/>
        <v>85</v>
      </c>
      <c r="B90" s="7" t="s">
        <v>165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>
        <v>25</v>
      </c>
      <c r="V90" s="6"/>
      <c r="W90" s="6"/>
      <c r="X90" s="6"/>
      <c r="Y90" s="6">
        <f t="shared" si="4"/>
        <v>25</v>
      </c>
      <c r="Z90" s="6">
        <f t="shared" si="6"/>
        <v>1</v>
      </c>
    </row>
    <row r="91" spans="1:65" ht="12.75" customHeight="1" x14ac:dyDescent="0.2">
      <c r="A91" s="7">
        <f t="shared" si="5"/>
        <v>86</v>
      </c>
      <c r="B91" s="7" t="s">
        <v>167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>
        <v>11</v>
      </c>
      <c r="V91" s="6">
        <v>14</v>
      </c>
      <c r="W91" s="6"/>
      <c r="X91" s="6"/>
      <c r="Y91" s="6">
        <f t="shared" si="4"/>
        <v>25</v>
      </c>
      <c r="Z91" s="6">
        <f t="shared" si="6"/>
        <v>2</v>
      </c>
    </row>
    <row r="92" spans="1:65" ht="12.75" customHeight="1" x14ac:dyDescent="0.2">
      <c r="A92" s="7">
        <f t="shared" si="5"/>
        <v>87</v>
      </c>
      <c r="B92" s="7" t="s">
        <v>56</v>
      </c>
      <c r="C92" s="6"/>
      <c r="D92" s="6"/>
      <c r="E92" s="6">
        <v>24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>
        <f t="shared" si="4"/>
        <v>24</v>
      </c>
      <c r="Z92" s="6">
        <f t="shared" si="6"/>
        <v>1</v>
      </c>
    </row>
    <row r="93" spans="1:65" ht="12.75" customHeight="1" x14ac:dyDescent="0.2">
      <c r="A93" s="7">
        <f t="shared" si="5"/>
        <v>88</v>
      </c>
      <c r="B93" s="7" t="s">
        <v>57</v>
      </c>
      <c r="C93" s="6"/>
      <c r="D93" s="6"/>
      <c r="E93" s="6"/>
      <c r="F93" s="6"/>
      <c r="G93" s="6">
        <v>1</v>
      </c>
      <c r="H93" s="6">
        <v>5</v>
      </c>
      <c r="I93" s="6">
        <v>18</v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>
        <f t="shared" si="4"/>
        <v>24</v>
      </c>
      <c r="Z93" s="6">
        <f t="shared" si="6"/>
        <v>3</v>
      </c>
    </row>
    <row r="94" spans="1:65" ht="12.75" customHeight="1" x14ac:dyDescent="0.2">
      <c r="A94" s="7">
        <f t="shared" si="5"/>
        <v>89</v>
      </c>
      <c r="B94" s="7" t="s">
        <v>58</v>
      </c>
      <c r="C94" s="6"/>
      <c r="D94" s="6"/>
      <c r="E94" s="6"/>
      <c r="F94" s="6"/>
      <c r="G94" s="6"/>
      <c r="H94" s="6"/>
      <c r="I94" s="6"/>
      <c r="J94" s="6">
        <v>24</v>
      </c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>
        <f t="shared" si="4"/>
        <v>24</v>
      </c>
      <c r="Z94" s="6">
        <f t="shared" si="6"/>
        <v>1</v>
      </c>
    </row>
    <row r="95" spans="1:65" ht="12.75" customHeight="1" x14ac:dyDescent="0.2">
      <c r="A95" s="7">
        <f t="shared" si="5"/>
        <v>90</v>
      </c>
      <c r="B95" s="7" t="s">
        <v>59</v>
      </c>
      <c r="C95" s="6"/>
      <c r="D95" s="6"/>
      <c r="E95" s="6"/>
      <c r="F95" s="6">
        <v>1</v>
      </c>
      <c r="G95" s="6">
        <v>11</v>
      </c>
      <c r="H95" s="6">
        <v>11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>
        <f t="shared" si="4"/>
        <v>23</v>
      </c>
      <c r="Z95" s="6">
        <f t="shared" si="6"/>
        <v>3</v>
      </c>
    </row>
    <row r="96" spans="1:65" ht="12.75" customHeight="1" x14ac:dyDescent="0.2">
      <c r="A96" s="7">
        <f t="shared" si="5"/>
        <v>91</v>
      </c>
      <c r="B96" s="7" t="s">
        <v>60</v>
      </c>
      <c r="C96" s="6"/>
      <c r="D96" s="6"/>
      <c r="E96" s="6">
        <v>23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>
        <f t="shared" si="4"/>
        <v>23</v>
      </c>
      <c r="Z96" s="6">
        <f t="shared" si="6"/>
        <v>1</v>
      </c>
    </row>
    <row r="97" spans="1:26" ht="12.75" customHeight="1" x14ac:dyDescent="0.2">
      <c r="A97" s="7">
        <f t="shared" si="5"/>
        <v>92</v>
      </c>
      <c r="B97" s="7" t="s">
        <v>61</v>
      </c>
      <c r="C97" s="6"/>
      <c r="D97" s="6">
        <v>1</v>
      </c>
      <c r="E97" s="6">
        <v>1</v>
      </c>
      <c r="F97" s="6">
        <v>10</v>
      </c>
      <c r="G97" s="6">
        <v>5</v>
      </c>
      <c r="H97" s="6">
        <v>6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>
        <f t="shared" si="4"/>
        <v>23</v>
      </c>
      <c r="Z97" s="6">
        <f t="shared" si="6"/>
        <v>5</v>
      </c>
    </row>
    <row r="98" spans="1:26" ht="12.75" customHeight="1" x14ac:dyDescent="0.2">
      <c r="A98" s="7">
        <f t="shared" si="5"/>
        <v>93</v>
      </c>
      <c r="B98" s="7" t="s">
        <v>62</v>
      </c>
      <c r="C98" s="6"/>
      <c r="D98" s="6"/>
      <c r="E98" s="6"/>
      <c r="F98" s="6"/>
      <c r="G98" s="6"/>
      <c r="H98" s="6"/>
      <c r="I98" s="6"/>
      <c r="J98" s="6">
        <v>22</v>
      </c>
      <c r="K98" s="6">
        <v>1</v>
      </c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>
        <f t="shared" si="4"/>
        <v>23</v>
      </c>
      <c r="Z98" s="6">
        <f t="shared" si="6"/>
        <v>2</v>
      </c>
    </row>
    <row r="99" spans="1:26" ht="12.75" customHeight="1" x14ac:dyDescent="0.2">
      <c r="A99" s="7">
        <f t="shared" si="5"/>
        <v>94</v>
      </c>
      <c r="B99" s="7" t="s">
        <v>147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>
        <v>18</v>
      </c>
      <c r="U99" s="6">
        <v>5</v>
      </c>
      <c r="V99" s="6"/>
      <c r="W99" s="6"/>
      <c r="X99" s="6"/>
      <c r="Y99" s="6">
        <f t="shared" si="4"/>
        <v>23</v>
      </c>
      <c r="Z99" s="6">
        <f t="shared" si="6"/>
        <v>2</v>
      </c>
    </row>
    <row r="100" spans="1:26" ht="12.75" customHeight="1" x14ac:dyDescent="0.2">
      <c r="A100" s="7">
        <f t="shared" si="5"/>
        <v>95</v>
      </c>
      <c r="B100" s="7" t="s">
        <v>120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>
        <v>22</v>
      </c>
      <c r="T100" s="6"/>
      <c r="U100" s="6"/>
      <c r="V100" s="6"/>
      <c r="W100" s="6"/>
      <c r="X100" s="6"/>
      <c r="Y100" s="6">
        <f t="shared" si="4"/>
        <v>22</v>
      </c>
      <c r="Z100" s="6">
        <f t="shared" si="6"/>
        <v>1</v>
      </c>
    </row>
    <row r="101" spans="1:26" ht="12.75" customHeight="1" x14ac:dyDescent="0.2">
      <c r="A101" s="7">
        <f t="shared" si="5"/>
        <v>96</v>
      </c>
      <c r="B101" s="7" t="s">
        <v>63</v>
      </c>
      <c r="C101" s="6">
        <v>8</v>
      </c>
      <c r="D101" s="6"/>
      <c r="E101" s="6">
        <v>5</v>
      </c>
      <c r="F101" s="6">
        <v>7</v>
      </c>
      <c r="G101" s="6">
        <v>2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>
        <f t="shared" si="4"/>
        <v>22</v>
      </c>
      <c r="Z101" s="6">
        <f t="shared" si="6"/>
        <v>4</v>
      </c>
    </row>
    <row r="102" spans="1:26" ht="12.75" customHeight="1" x14ac:dyDescent="0.2">
      <c r="A102" s="7">
        <f t="shared" si="5"/>
        <v>97</v>
      </c>
      <c r="B102" s="7" t="s">
        <v>163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>
        <v>22</v>
      </c>
      <c r="V102" s="6"/>
      <c r="W102" s="6"/>
      <c r="X102" s="6"/>
      <c r="Y102" s="6">
        <f t="shared" ref="Y102:Y133" si="8">SUM(C102:X102)</f>
        <v>22</v>
      </c>
      <c r="Z102" s="6">
        <f t="shared" si="6"/>
        <v>1</v>
      </c>
    </row>
    <row r="103" spans="1:26" ht="12.75" customHeight="1" x14ac:dyDescent="0.2">
      <c r="A103" s="7">
        <f t="shared" si="5"/>
        <v>98</v>
      </c>
      <c r="B103" s="7" t="s">
        <v>65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>
        <v>18</v>
      </c>
      <c r="P103" s="6">
        <v>3</v>
      </c>
      <c r="Q103" s="6"/>
      <c r="R103" s="6"/>
      <c r="S103" s="6"/>
      <c r="T103" s="6"/>
      <c r="U103" s="6"/>
      <c r="V103" s="6"/>
      <c r="W103" s="6"/>
      <c r="X103" s="6"/>
      <c r="Y103" s="6">
        <f t="shared" si="8"/>
        <v>21</v>
      </c>
      <c r="Z103" s="6">
        <f t="shared" si="6"/>
        <v>2</v>
      </c>
    </row>
    <row r="104" spans="1:26" ht="12.75" customHeight="1" x14ac:dyDescent="0.2">
      <c r="A104" s="7">
        <f t="shared" si="5"/>
        <v>99</v>
      </c>
      <c r="B104" s="7" t="s">
        <v>66</v>
      </c>
      <c r="C104" s="6"/>
      <c r="D104" s="6"/>
      <c r="E104" s="6"/>
      <c r="F104" s="6"/>
      <c r="G104" s="6"/>
      <c r="H104" s="6">
        <v>8</v>
      </c>
      <c r="I104" s="6"/>
      <c r="J104" s="6"/>
      <c r="K104" s="6"/>
      <c r="L104" s="6"/>
      <c r="M104" s="6"/>
      <c r="N104" s="6"/>
      <c r="O104" s="6"/>
      <c r="P104" s="6">
        <v>13</v>
      </c>
      <c r="Q104" s="6"/>
      <c r="R104" s="6"/>
      <c r="S104" s="6"/>
      <c r="T104" s="6"/>
      <c r="U104" s="6"/>
      <c r="V104" s="6"/>
      <c r="W104" s="6"/>
      <c r="X104" s="6"/>
      <c r="Y104" s="6">
        <f t="shared" si="8"/>
        <v>21</v>
      </c>
      <c r="Z104" s="6">
        <f t="shared" si="6"/>
        <v>2</v>
      </c>
    </row>
    <row r="105" spans="1:26" ht="12.75" customHeight="1" x14ac:dyDescent="0.2">
      <c r="A105" s="7">
        <f t="shared" si="5"/>
        <v>100</v>
      </c>
      <c r="B105" s="7" t="s">
        <v>67</v>
      </c>
      <c r="C105" s="6"/>
      <c r="D105" s="6"/>
      <c r="E105" s="6"/>
      <c r="F105" s="6"/>
      <c r="G105" s="6"/>
      <c r="H105" s="6">
        <v>7</v>
      </c>
      <c r="I105" s="6"/>
      <c r="J105" s="6">
        <v>13</v>
      </c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>
        <f t="shared" si="8"/>
        <v>20</v>
      </c>
      <c r="Z105" s="6">
        <f t="shared" si="6"/>
        <v>2</v>
      </c>
    </row>
    <row r="106" spans="1:26" ht="12.75" customHeight="1" x14ac:dyDescent="0.2">
      <c r="A106" s="7">
        <f t="shared" si="5"/>
        <v>101</v>
      </c>
      <c r="B106" s="7" t="s">
        <v>68</v>
      </c>
      <c r="C106" s="6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>
        <f t="shared" si="8"/>
        <v>20</v>
      </c>
      <c r="Z106" s="6">
        <f t="shared" si="6"/>
        <v>1</v>
      </c>
    </row>
    <row r="107" spans="1:26" ht="12.75" customHeight="1" x14ac:dyDescent="0.2">
      <c r="A107" s="7">
        <f t="shared" si="5"/>
        <v>102</v>
      </c>
      <c r="B107" s="7" t="s">
        <v>123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>
        <v>20</v>
      </c>
      <c r="T107" s="6"/>
      <c r="U107" s="6"/>
      <c r="V107" s="6"/>
      <c r="W107" s="6"/>
      <c r="X107" s="6"/>
      <c r="Y107" s="6">
        <f t="shared" si="8"/>
        <v>20</v>
      </c>
      <c r="Z107" s="6">
        <f t="shared" si="6"/>
        <v>1</v>
      </c>
    </row>
    <row r="108" spans="1:26" ht="12.75" customHeight="1" x14ac:dyDescent="0.2">
      <c r="A108" s="7">
        <f t="shared" si="5"/>
        <v>103</v>
      </c>
      <c r="B108" s="7" t="s">
        <v>69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>
        <v>20</v>
      </c>
      <c r="R108" s="6"/>
      <c r="S108" s="6"/>
      <c r="T108" s="6"/>
      <c r="U108" s="6"/>
      <c r="V108" s="6"/>
      <c r="W108" s="6"/>
      <c r="X108" s="6"/>
      <c r="Y108" s="6">
        <f t="shared" si="8"/>
        <v>20</v>
      </c>
      <c r="Z108" s="6">
        <f t="shared" si="6"/>
        <v>1</v>
      </c>
    </row>
    <row r="109" spans="1:26" x14ac:dyDescent="0.2">
      <c r="A109" s="7">
        <f t="shared" si="5"/>
        <v>104</v>
      </c>
      <c r="B109" s="7" t="s">
        <v>197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9">
        <v>20</v>
      </c>
      <c r="Y109" s="6">
        <f t="shared" si="8"/>
        <v>20</v>
      </c>
      <c r="Z109" s="6">
        <f>COUNTA(C109:X109)</f>
        <v>1</v>
      </c>
    </row>
    <row r="110" spans="1:26" ht="12.75" customHeight="1" x14ac:dyDescent="0.2">
      <c r="A110" s="7">
        <f t="shared" si="5"/>
        <v>105</v>
      </c>
      <c r="B110" s="7" t="s">
        <v>119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>
        <v>19</v>
      </c>
      <c r="T110" s="6"/>
      <c r="U110" s="6"/>
      <c r="V110" s="6"/>
      <c r="W110" s="6"/>
      <c r="X110" s="6"/>
      <c r="Y110" s="6">
        <f t="shared" si="8"/>
        <v>19</v>
      </c>
      <c r="Z110" s="6">
        <f t="shared" si="6"/>
        <v>1</v>
      </c>
    </row>
    <row r="111" spans="1:26" ht="12.75" customHeight="1" x14ac:dyDescent="0.2">
      <c r="A111" s="7">
        <f t="shared" si="5"/>
        <v>106</v>
      </c>
      <c r="B111" s="7" t="s">
        <v>70</v>
      </c>
      <c r="C111" s="6">
        <v>8</v>
      </c>
      <c r="D111" s="6">
        <v>4</v>
      </c>
      <c r="E111" s="6"/>
      <c r="F111" s="6">
        <v>7</v>
      </c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>
        <f t="shared" si="8"/>
        <v>19</v>
      </c>
      <c r="Z111" s="6">
        <f t="shared" si="6"/>
        <v>3</v>
      </c>
    </row>
    <row r="112" spans="1:26" ht="12.75" customHeight="1" x14ac:dyDescent="0.2">
      <c r="A112" s="7">
        <f t="shared" si="5"/>
        <v>107</v>
      </c>
      <c r="B112" s="7" t="s">
        <v>161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>
        <v>19</v>
      </c>
      <c r="V112" s="6"/>
      <c r="W112" s="6"/>
      <c r="X112" s="6"/>
      <c r="Y112" s="6">
        <f t="shared" si="8"/>
        <v>19</v>
      </c>
      <c r="Z112" s="6">
        <f>COUNTA(C112:X112)</f>
        <v>1</v>
      </c>
    </row>
    <row r="113" spans="1:26" ht="12.75" customHeight="1" x14ac:dyDescent="0.2">
      <c r="A113" s="7">
        <f t="shared" si="5"/>
        <v>108</v>
      </c>
      <c r="B113" s="7" t="s">
        <v>154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>
        <v>10</v>
      </c>
      <c r="T113" s="6">
        <v>7</v>
      </c>
      <c r="U113" s="6"/>
      <c r="V113" s="6"/>
      <c r="W113" s="6"/>
      <c r="X113" s="6"/>
      <c r="Y113" s="6">
        <f t="shared" si="8"/>
        <v>17</v>
      </c>
      <c r="Z113" s="6">
        <f t="shared" si="6"/>
        <v>2</v>
      </c>
    </row>
    <row r="114" spans="1:26" ht="12.75" customHeight="1" x14ac:dyDescent="0.2">
      <c r="A114" s="7">
        <f t="shared" si="5"/>
        <v>109</v>
      </c>
      <c r="B114" s="7" t="s">
        <v>145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>
        <v>11</v>
      </c>
      <c r="U114" s="6">
        <v>0</v>
      </c>
      <c r="V114" s="6">
        <v>6</v>
      </c>
      <c r="W114" s="6"/>
      <c r="X114" s="6"/>
      <c r="Y114" s="6">
        <f t="shared" si="8"/>
        <v>17</v>
      </c>
      <c r="Z114" s="6">
        <f t="shared" si="6"/>
        <v>3</v>
      </c>
    </row>
    <row r="115" spans="1:26" ht="12.75" customHeight="1" x14ac:dyDescent="0.2">
      <c r="A115" s="7">
        <f t="shared" si="5"/>
        <v>110</v>
      </c>
      <c r="B115" s="7" t="s">
        <v>71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>
        <v>16</v>
      </c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>
        <f t="shared" si="8"/>
        <v>16</v>
      </c>
      <c r="Z115" s="6">
        <f t="shared" si="6"/>
        <v>1</v>
      </c>
    </row>
    <row r="116" spans="1:26" x14ac:dyDescent="0.2">
      <c r="A116" s="7">
        <f t="shared" si="5"/>
        <v>111</v>
      </c>
      <c r="B116" s="7" t="s">
        <v>187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>
        <v>16</v>
      </c>
      <c r="X116" s="6"/>
      <c r="Y116" s="6">
        <f t="shared" si="8"/>
        <v>16</v>
      </c>
      <c r="Z116" s="6">
        <f>COUNTA(C116:X116)</f>
        <v>1</v>
      </c>
    </row>
    <row r="117" spans="1:26" ht="12.75" customHeight="1" x14ac:dyDescent="0.2">
      <c r="A117" s="7">
        <f t="shared" si="5"/>
        <v>112</v>
      </c>
      <c r="B117" s="7" t="s">
        <v>72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>
        <v>12</v>
      </c>
      <c r="N117" s="6"/>
      <c r="O117" s="6">
        <v>3</v>
      </c>
      <c r="P117" s="6"/>
      <c r="Q117" s="6"/>
      <c r="R117" s="6"/>
      <c r="S117" s="6"/>
      <c r="T117" s="6"/>
      <c r="U117" s="6"/>
      <c r="V117" s="6"/>
      <c r="W117" s="6"/>
      <c r="X117" s="6"/>
      <c r="Y117" s="6">
        <f t="shared" si="8"/>
        <v>15</v>
      </c>
      <c r="Z117" s="6">
        <f t="shared" si="6"/>
        <v>2</v>
      </c>
    </row>
    <row r="118" spans="1:26" ht="12.75" customHeight="1" x14ac:dyDescent="0.2">
      <c r="A118" s="7">
        <f t="shared" si="5"/>
        <v>113</v>
      </c>
      <c r="B118" s="7" t="s">
        <v>73</v>
      </c>
      <c r="C118" s="6"/>
      <c r="D118" s="6">
        <v>6</v>
      </c>
      <c r="E118" s="6"/>
      <c r="F118" s="6"/>
      <c r="G118" s="6"/>
      <c r="H118" s="6"/>
      <c r="I118" s="6"/>
      <c r="J118" s="6"/>
      <c r="K118" s="6"/>
      <c r="L118" s="6"/>
      <c r="M118" s="6">
        <v>6</v>
      </c>
      <c r="N118" s="6"/>
      <c r="O118" s="6">
        <v>3</v>
      </c>
      <c r="P118" s="6"/>
      <c r="Q118" s="6"/>
      <c r="R118" s="6"/>
      <c r="S118" s="6"/>
      <c r="T118" s="6"/>
      <c r="U118" s="6"/>
      <c r="V118" s="6"/>
      <c r="W118" s="6"/>
      <c r="X118" s="6"/>
      <c r="Y118" s="6">
        <f t="shared" si="8"/>
        <v>15</v>
      </c>
      <c r="Z118" s="6">
        <f t="shared" si="6"/>
        <v>3</v>
      </c>
    </row>
    <row r="119" spans="1:26" ht="12.75" customHeight="1" x14ac:dyDescent="0.2">
      <c r="A119" s="7">
        <f t="shared" si="5"/>
        <v>114</v>
      </c>
      <c r="B119" s="7" t="s">
        <v>74</v>
      </c>
      <c r="C119" s="6"/>
      <c r="D119" s="6">
        <v>15</v>
      </c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>
        <f t="shared" si="8"/>
        <v>15</v>
      </c>
      <c r="Z119" s="6">
        <f t="shared" si="6"/>
        <v>1</v>
      </c>
    </row>
    <row r="120" spans="1:26" ht="12.75" customHeight="1" x14ac:dyDescent="0.2">
      <c r="A120" s="7">
        <f t="shared" si="5"/>
        <v>115</v>
      </c>
      <c r="B120" s="7" t="s">
        <v>75</v>
      </c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>
        <v>15</v>
      </c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>
        <f t="shared" si="8"/>
        <v>15</v>
      </c>
      <c r="Z120" s="6">
        <f t="shared" si="6"/>
        <v>1</v>
      </c>
    </row>
    <row r="121" spans="1:26" ht="12.75" customHeight="1" x14ac:dyDescent="0.2">
      <c r="A121" s="7">
        <f t="shared" si="5"/>
        <v>116</v>
      </c>
      <c r="B121" s="7" t="s">
        <v>76</v>
      </c>
      <c r="C121" s="6">
        <v>13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>
        <v>2</v>
      </c>
      <c r="Q121" s="6"/>
      <c r="R121" s="6"/>
      <c r="S121" s="6"/>
      <c r="T121" s="6"/>
      <c r="U121" s="6"/>
      <c r="V121" s="6"/>
      <c r="W121" s="6"/>
      <c r="X121" s="6"/>
      <c r="Y121" s="6">
        <f t="shared" si="8"/>
        <v>15</v>
      </c>
      <c r="Z121" s="6">
        <f t="shared" si="6"/>
        <v>2</v>
      </c>
    </row>
    <row r="122" spans="1:26" ht="12.75" customHeight="1" x14ac:dyDescent="0.2">
      <c r="A122" s="7">
        <f t="shared" si="5"/>
        <v>117</v>
      </c>
      <c r="B122" s="7" t="s">
        <v>77</v>
      </c>
      <c r="C122" s="6"/>
      <c r="D122" s="6"/>
      <c r="E122" s="6"/>
      <c r="F122" s="6"/>
      <c r="G122" s="6">
        <v>15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>
        <f t="shared" si="8"/>
        <v>15</v>
      </c>
      <c r="Z122" s="6">
        <f t="shared" si="6"/>
        <v>1</v>
      </c>
    </row>
    <row r="123" spans="1:26" ht="12.75" customHeight="1" x14ac:dyDescent="0.2">
      <c r="A123" s="7">
        <f t="shared" si="5"/>
        <v>118</v>
      </c>
      <c r="B123" s="7" t="s">
        <v>78</v>
      </c>
      <c r="C123" s="6"/>
      <c r="D123" s="6">
        <v>2</v>
      </c>
      <c r="E123" s="6">
        <v>12</v>
      </c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>
        <f t="shared" si="8"/>
        <v>14</v>
      </c>
      <c r="Z123" s="6">
        <f t="shared" si="6"/>
        <v>2</v>
      </c>
    </row>
    <row r="124" spans="1:26" ht="12.75" customHeight="1" x14ac:dyDescent="0.2">
      <c r="A124" s="7">
        <f t="shared" si="5"/>
        <v>119</v>
      </c>
      <c r="B124" s="7" t="s">
        <v>79</v>
      </c>
      <c r="C124" s="6"/>
      <c r="D124" s="6"/>
      <c r="E124" s="6"/>
      <c r="F124" s="6">
        <v>1</v>
      </c>
      <c r="G124" s="6">
        <v>2</v>
      </c>
      <c r="H124" s="6">
        <v>4</v>
      </c>
      <c r="I124" s="6">
        <v>7</v>
      </c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>
        <f t="shared" si="8"/>
        <v>14</v>
      </c>
      <c r="Z124" s="6">
        <f t="shared" si="6"/>
        <v>4</v>
      </c>
    </row>
    <row r="125" spans="1:26" ht="12.75" customHeight="1" x14ac:dyDescent="0.2">
      <c r="A125" s="7">
        <f t="shared" si="5"/>
        <v>120</v>
      </c>
      <c r="B125" s="7" t="s">
        <v>81</v>
      </c>
      <c r="C125" s="6"/>
      <c r="D125" s="6"/>
      <c r="E125" s="6"/>
      <c r="F125" s="6"/>
      <c r="G125" s="6"/>
      <c r="H125" s="6"/>
      <c r="I125" s="6">
        <v>13</v>
      </c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>
        <f t="shared" si="8"/>
        <v>13</v>
      </c>
      <c r="Z125" s="6">
        <f t="shared" si="6"/>
        <v>1</v>
      </c>
    </row>
    <row r="126" spans="1:26" ht="12.75" customHeight="1" x14ac:dyDescent="0.2">
      <c r="A126" s="7">
        <f t="shared" si="5"/>
        <v>121</v>
      </c>
      <c r="B126" s="7" t="s">
        <v>148</v>
      </c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>
        <v>12</v>
      </c>
      <c r="U126" s="6">
        <v>1</v>
      </c>
      <c r="V126" s="6"/>
      <c r="W126" s="6"/>
      <c r="X126" s="6"/>
      <c r="Y126" s="6">
        <f t="shared" si="8"/>
        <v>13</v>
      </c>
      <c r="Z126" s="6">
        <f t="shared" si="6"/>
        <v>2</v>
      </c>
    </row>
    <row r="127" spans="1:26" ht="12.75" customHeight="1" x14ac:dyDescent="0.2">
      <c r="A127" s="7">
        <f t="shared" si="5"/>
        <v>122</v>
      </c>
      <c r="B127" s="7" t="s">
        <v>82</v>
      </c>
      <c r="C127" s="6"/>
      <c r="D127" s="6"/>
      <c r="E127" s="6"/>
      <c r="F127" s="6"/>
      <c r="G127" s="6"/>
      <c r="H127" s="6"/>
      <c r="I127" s="6"/>
      <c r="J127" s="6"/>
      <c r="K127" s="6"/>
      <c r="L127" s="6">
        <v>2</v>
      </c>
      <c r="M127" s="6"/>
      <c r="N127" s="6"/>
      <c r="O127" s="6"/>
      <c r="P127" s="6">
        <v>9</v>
      </c>
      <c r="Q127" s="6"/>
      <c r="R127" s="6"/>
      <c r="S127" s="6"/>
      <c r="T127" s="6"/>
      <c r="U127" s="6"/>
      <c r="V127" s="6"/>
      <c r="W127" s="6"/>
      <c r="X127" s="6"/>
      <c r="Y127" s="6">
        <f t="shared" si="8"/>
        <v>11</v>
      </c>
      <c r="Z127" s="6">
        <f t="shared" si="6"/>
        <v>2</v>
      </c>
    </row>
    <row r="128" spans="1:26" ht="12.75" customHeight="1" x14ac:dyDescent="0.2">
      <c r="A128" s="7">
        <f t="shared" si="5"/>
        <v>123</v>
      </c>
      <c r="B128" s="7" t="s">
        <v>150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>
        <v>11</v>
      </c>
      <c r="U128" s="6"/>
      <c r="V128" s="6"/>
      <c r="W128" s="6"/>
      <c r="X128" s="6"/>
      <c r="Y128" s="6">
        <f t="shared" si="8"/>
        <v>11</v>
      </c>
      <c r="Z128" s="6">
        <f t="shared" si="6"/>
        <v>1</v>
      </c>
    </row>
    <row r="129" spans="1:26" x14ac:dyDescent="0.2">
      <c r="A129" s="7">
        <f t="shared" si="5"/>
        <v>124</v>
      </c>
      <c r="B129" s="10" t="s">
        <v>202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9">
        <v>11</v>
      </c>
      <c r="Y129" s="6">
        <f t="shared" si="8"/>
        <v>11</v>
      </c>
      <c r="Z129" s="6">
        <f>COUNTA(C129:X129)</f>
        <v>1</v>
      </c>
    </row>
    <row r="130" spans="1:26" ht="12.75" customHeight="1" x14ac:dyDescent="0.2">
      <c r="A130" s="7">
        <f t="shared" si="5"/>
        <v>125</v>
      </c>
      <c r="B130" s="7" t="s">
        <v>83</v>
      </c>
      <c r="C130" s="6">
        <v>10</v>
      </c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>
        <f t="shared" si="8"/>
        <v>10</v>
      </c>
      <c r="Z130" s="6">
        <f t="shared" si="6"/>
        <v>1</v>
      </c>
    </row>
    <row r="131" spans="1:26" ht="12.75" customHeight="1" x14ac:dyDescent="0.2">
      <c r="A131" s="7">
        <f t="shared" si="5"/>
        <v>126</v>
      </c>
      <c r="B131" s="7" t="s">
        <v>84</v>
      </c>
      <c r="C131" s="6"/>
      <c r="D131" s="6"/>
      <c r="E131" s="6"/>
      <c r="F131" s="6"/>
      <c r="G131" s="6"/>
      <c r="H131" s="6"/>
      <c r="I131" s="6"/>
      <c r="J131" s="6"/>
      <c r="K131" s="6"/>
      <c r="L131" s="6">
        <v>1</v>
      </c>
      <c r="M131" s="6">
        <v>4</v>
      </c>
      <c r="N131" s="6">
        <v>5</v>
      </c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>
        <f t="shared" si="8"/>
        <v>10</v>
      </c>
      <c r="Z131" s="6">
        <f t="shared" si="6"/>
        <v>3</v>
      </c>
    </row>
    <row r="132" spans="1:26" ht="12.75" customHeight="1" x14ac:dyDescent="0.2">
      <c r="A132" s="7">
        <f t="shared" si="5"/>
        <v>127</v>
      </c>
      <c r="B132" s="7" t="s">
        <v>85</v>
      </c>
      <c r="C132" s="6">
        <v>2</v>
      </c>
      <c r="D132" s="6">
        <v>3</v>
      </c>
      <c r="E132" s="6"/>
      <c r="F132" s="6">
        <v>3</v>
      </c>
      <c r="G132" s="6">
        <v>2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>
        <f t="shared" si="8"/>
        <v>10</v>
      </c>
      <c r="Z132" s="6">
        <f t="shared" si="6"/>
        <v>4</v>
      </c>
    </row>
    <row r="133" spans="1:26" ht="12.75" customHeight="1" x14ac:dyDescent="0.2">
      <c r="A133" s="7">
        <f t="shared" si="5"/>
        <v>128</v>
      </c>
      <c r="B133" s="7" t="s">
        <v>86</v>
      </c>
      <c r="C133" s="6"/>
      <c r="D133" s="6"/>
      <c r="E133" s="6"/>
      <c r="F133" s="6"/>
      <c r="G133" s="6"/>
      <c r="H133" s="6"/>
      <c r="I133" s="6"/>
      <c r="J133" s="6"/>
      <c r="K133" s="6">
        <v>1</v>
      </c>
      <c r="L133" s="6">
        <v>9</v>
      </c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>
        <f t="shared" si="8"/>
        <v>10</v>
      </c>
      <c r="Z133" s="6">
        <f t="shared" si="6"/>
        <v>2</v>
      </c>
    </row>
    <row r="134" spans="1:26" ht="12.75" customHeight="1" x14ac:dyDescent="0.2">
      <c r="A134" s="7">
        <f t="shared" si="5"/>
        <v>129</v>
      </c>
      <c r="B134" s="7" t="s">
        <v>159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>
        <v>10</v>
      </c>
      <c r="U134" s="6"/>
      <c r="V134" s="6"/>
      <c r="W134" s="6"/>
      <c r="X134" s="6"/>
      <c r="Y134" s="6">
        <f t="shared" ref="Y134:Y165" si="9">SUM(C134:X134)</f>
        <v>10</v>
      </c>
      <c r="Z134" s="6">
        <f t="shared" si="6"/>
        <v>1</v>
      </c>
    </row>
    <row r="135" spans="1:26" ht="12.75" customHeight="1" x14ac:dyDescent="0.2">
      <c r="A135" s="7">
        <f t="shared" si="5"/>
        <v>130</v>
      </c>
      <c r="B135" s="7" t="s">
        <v>158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>
        <v>2</v>
      </c>
      <c r="U135" s="6">
        <v>0</v>
      </c>
      <c r="V135" s="6">
        <v>8</v>
      </c>
      <c r="W135" s="6"/>
      <c r="X135" s="6"/>
      <c r="Y135" s="6">
        <f t="shared" si="9"/>
        <v>10</v>
      </c>
      <c r="Z135" s="6">
        <f t="shared" si="6"/>
        <v>3</v>
      </c>
    </row>
    <row r="136" spans="1:26" ht="12.75" customHeight="1" x14ac:dyDescent="0.2">
      <c r="A136" s="7">
        <f t="shared" ref="A136:A154" si="10">1+A135</f>
        <v>131</v>
      </c>
      <c r="B136" s="7" t="s">
        <v>90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>
        <v>1</v>
      </c>
      <c r="R136" s="6">
        <v>5</v>
      </c>
      <c r="S136" s="6">
        <v>3</v>
      </c>
      <c r="T136" s="6"/>
      <c r="U136" s="6"/>
      <c r="V136" s="6"/>
      <c r="W136" s="6"/>
      <c r="X136" s="6"/>
      <c r="Y136" s="6">
        <f t="shared" si="9"/>
        <v>9</v>
      </c>
      <c r="Z136" s="6">
        <f t="shared" si="6"/>
        <v>3</v>
      </c>
    </row>
    <row r="137" spans="1:26" ht="12.75" customHeight="1" x14ac:dyDescent="0.2">
      <c r="A137" s="7">
        <f t="shared" si="10"/>
        <v>132</v>
      </c>
      <c r="B137" s="7" t="s">
        <v>97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>
        <v>5</v>
      </c>
      <c r="S137" s="6">
        <v>3</v>
      </c>
      <c r="T137" s="6"/>
      <c r="U137" s="6"/>
      <c r="V137" s="6"/>
      <c r="W137" s="6"/>
      <c r="X137" s="6"/>
      <c r="Y137" s="6">
        <f t="shared" si="9"/>
        <v>8</v>
      </c>
      <c r="Z137" s="6">
        <f t="shared" si="6"/>
        <v>2</v>
      </c>
    </row>
    <row r="138" spans="1:26" ht="12.75" customHeight="1" x14ac:dyDescent="0.2">
      <c r="A138" s="7">
        <f t="shared" si="10"/>
        <v>133</v>
      </c>
      <c r="B138" s="7" t="s">
        <v>87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>
        <v>8</v>
      </c>
      <c r="P138" s="6"/>
      <c r="Q138" s="6"/>
      <c r="R138" s="6"/>
      <c r="S138" s="6"/>
      <c r="T138" s="6"/>
      <c r="U138" s="6"/>
      <c r="V138" s="6"/>
      <c r="W138" s="6"/>
      <c r="X138" s="6"/>
      <c r="Y138" s="6">
        <f t="shared" si="9"/>
        <v>8</v>
      </c>
      <c r="Z138" s="6">
        <f t="shared" si="6"/>
        <v>1</v>
      </c>
    </row>
    <row r="139" spans="1:26" ht="12.75" customHeight="1" x14ac:dyDescent="0.2">
      <c r="A139" s="7">
        <f t="shared" si="10"/>
        <v>134</v>
      </c>
      <c r="B139" s="7" t="s">
        <v>152</v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>
        <v>8</v>
      </c>
      <c r="U139" s="6"/>
      <c r="V139" s="6"/>
      <c r="W139" s="6"/>
      <c r="X139" s="6"/>
      <c r="Y139" s="6">
        <f t="shared" si="9"/>
        <v>8</v>
      </c>
      <c r="Z139" s="6">
        <f t="shared" si="6"/>
        <v>1</v>
      </c>
    </row>
    <row r="140" spans="1:26" ht="12.75" customHeight="1" x14ac:dyDescent="0.2">
      <c r="A140" s="7">
        <f t="shared" si="10"/>
        <v>135</v>
      </c>
      <c r="B140" s="7" t="s">
        <v>169</v>
      </c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>
        <v>8</v>
      </c>
      <c r="V140" s="6"/>
      <c r="W140" s="6"/>
      <c r="X140" s="6"/>
      <c r="Y140" s="6">
        <f t="shared" si="9"/>
        <v>8</v>
      </c>
      <c r="Z140" s="6">
        <f t="shared" si="6"/>
        <v>1</v>
      </c>
    </row>
    <row r="141" spans="1:26" ht="12.75" customHeight="1" x14ac:dyDescent="0.2">
      <c r="A141" s="7">
        <f t="shared" si="10"/>
        <v>136</v>
      </c>
      <c r="B141" s="7" t="s">
        <v>156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>
        <v>4</v>
      </c>
      <c r="U141" s="6">
        <v>3</v>
      </c>
      <c r="V141" s="6">
        <v>0</v>
      </c>
      <c r="W141" s="6">
        <v>0</v>
      </c>
      <c r="X141" s="9">
        <v>1</v>
      </c>
      <c r="Y141" s="6">
        <f t="shared" si="9"/>
        <v>8</v>
      </c>
      <c r="Z141" s="6">
        <f>COUNTA(C141:X141)</f>
        <v>5</v>
      </c>
    </row>
    <row r="142" spans="1:26" ht="12.75" customHeight="1" x14ac:dyDescent="0.2">
      <c r="A142" s="7">
        <f t="shared" si="10"/>
        <v>137</v>
      </c>
      <c r="B142" s="7" t="s">
        <v>88</v>
      </c>
      <c r="C142" s="6"/>
      <c r="D142" s="6"/>
      <c r="E142" s="6">
        <v>7</v>
      </c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>
        <f t="shared" si="9"/>
        <v>7</v>
      </c>
      <c r="Z142" s="6">
        <f t="shared" ref="Z142:Z180" si="11">COUNTA(C142:X142)</f>
        <v>1</v>
      </c>
    </row>
    <row r="143" spans="1:26" ht="12.75" customHeight="1" x14ac:dyDescent="0.2">
      <c r="A143" s="7">
        <f t="shared" si="10"/>
        <v>138</v>
      </c>
      <c r="B143" s="7" t="s">
        <v>89</v>
      </c>
      <c r="C143" s="6"/>
      <c r="D143" s="6"/>
      <c r="E143" s="6"/>
      <c r="F143" s="6"/>
      <c r="G143" s="6"/>
      <c r="H143" s="6"/>
      <c r="I143" s="6">
        <v>1</v>
      </c>
      <c r="J143" s="6">
        <v>6</v>
      </c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>
        <f t="shared" si="9"/>
        <v>7</v>
      </c>
      <c r="Z143" s="6">
        <f t="shared" si="11"/>
        <v>2</v>
      </c>
    </row>
    <row r="144" spans="1:26" ht="12.75" customHeight="1" x14ac:dyDescent="0.2">
      <c r="A144" s="7">
        <f t="shared" si="10"/>
        <v>139</v>
      </c>
      <c r="B144" s="7" t="s">
        <v>168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>
        <v>7</v>
      </c>
      <c r="V144" s="6"/>
      <c r="W144" s="6"/>
      <c r="X144" s="6"/>
      <c r="Y144" s="6">
        <f t="shared" si="9"/>
        <v>7</v>
      </c>
      <c r="Z144" s="6">
        <f t="shared" si="11"/>
        <v>1</v>
      </c>
    </row>
    <row r="145" spans="1:26" ht="12.75" customHeight="1" x14ac:dyDescent="0.2">
      <c r="A145" s="7">
        <f t="shared" si="10"/>
        <v>140</v>
      </c>
      <c r="B145" s="7" t="s">
        <v>124</v>
      </c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>
        <v>1</v>
      </c>
      <c r="T145" s="6"/>
      <c r="U145" s="6"/>
      <c r="V145" s="6"/>
      <c r="W145" s="6"/>
      <c r="X145" s="9">
        <v>6</v>
      </c>
      <c r="Y145" s="6">
        <f t="shared" si="9"/>
        <v>7</v>
      </c>
      <c r="Z145" s="6">
        <f>COUNTA(C145:X145)</f>
        <v>2</v>
      </c>
    </row>
    <row r="146" spans="1:26" ht="12.75" customHeight="1" x14ac:dyDescent="0.2">
      <c r="A146" s="7">
        <f t="shared" si="10"/>
        <v>141</v>
      </c>
      <c r="B146" s="7" t="s">
        <v>91</v>
      </c>
      <c r="C146" s="6"/>
      <c r="D146" s="6"/>
      <c r="E146" s="6"/>
      <c r="F146" s="6"/>
      <c r="G146" s="6"/>
      <c r="H146" s="6"/>
      <c r="I146" s="6"/>
      <c r="J146" s="6"/>
      <c r="K146" s="6"/>
      <c r="L146" s="6">
        <v>6</v>
      </c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>
        <f t="shared" si="9"/>
        <v>6</v>
      </c>
      <c r="Z146" s="6">
        <f t="shared" si="11"/>
        <v>1</v>
      </c>
    </row>
    <row r="147" spans="1:26" ht="12.75" customHeight="1" x14ac:dyDescent="0.2">
      <c r="A147" s="7">
        <f t="shared" si="10"/>
        <v>142</v>
      </c>
      <c r="B147" s="7" t="s">
        <v>92</v>
      </c>
      <c r="C147" s="6"/>
      <c r="D147" s="6"/>
      <c r="E147" s="6"/>
      <c r="F147" s="6"/>
      <c r="G147" s="6"/>
      <c r="H147" s="6">
        <v>1</v>
      </c>
      <c r="I147" s="6">
        <v>2</v>
      </c>
      <c r="J147" s="6"/>
      <c r="K147" s="6"/>
      <c r="L147" s="6">
        <v>3</v>
      </c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>
        <f t="shared" si="9"/>
        <v>6</v>
      </c>
      <c r="Z147" s="6">
        <f t="shared" si="11"/>
        <v>3</v>
      </c>
    </row>
    <row r="148" spans="1:26" ht="12.75" customHeight="1" x14ac:dyDescent="0.2">
      <c r="A148" s="7">
        <f t="shared" si="10"/>
        <v>143</v>
      </c>
      <c r="B148" s="7" t="s">
        <v>93</v>
      </c>
      <c r="C148" s="6"/>
      <c r="D148" s="6"/>
      <c r="E148" s="6"/>
      <c r="F148" s="6"/>
      <c r="G148" s="6"/>
      <c r="H148" s="6"/>
      <c r="I148" s="6"/>
      <c r="J148" s="6"/>
      <c r="K148" s="6">
        <v>1</v>
      </c>
      <c r="L148" s="6">
        <v>5</v>
      </c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>
        <f t="shared" si="9"/>
        <v>6</v>
      </c>
      <c r="Z148" s="6">
        <f t="shared" si="11"/>
        <v>2</v>
      </c>
    </row>
    <row r="149" spans="1:26" ht="12.75" customHeight="1" x14ac:dyDescent="0.2">
      <c r="A149" s="7">
        <f t="shared" si="10"/>
        <v>144</v>
      </c>
      <c r="B149" s="7" t="s">
        <v>122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>
        <v>6</v>
      </c>
      <c r="T149" s="6"/>
      <c r="U149" s="6"/>
      <c r="V149" s="6"/>
      <c r="W149" s="6"/>
      <c r="X149" s="6"/>
      <c r="Y149" s="6">
        <f t="shared" si="9"/>
        <v>6</v>
      </c>
      <c r="Z149" s="6">
        <f t="shared" si="11"/>
        <v>1</v>
      </c>
    </row>
    <row r="150" spans="1:26" ht="12.75" customHeight="1" x14ac:dyDescent="0.2">
      <c r="A150" s="7">
        <f t="shared" si="10"/>
        <v>145</v>
      </c>
      <c r="B150" s="7" t="s">
        <v>155</v>
      </c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>
        <v>6</v>
      </c>
      <c r="U150" s="6"/>
      <c r="V150" s="6"/>
      <c r="W150" s="6"/>
      <c r="X150" s="6"/>
      <c r="Y150" s="6">
        <f t="shared" si="9"/>
        <v>6</v>
      </c>
      <c r="Z150" s="6">
        <f t="shared" si="11"/>
        <v>1</v>
      </c>
    </row>
    <row r="151" spans="1:26" ht="12.75" customHeight="1" x14ac:dyDescent="0.2">
      <c r="A151" s="7">
        <f t="shared" si="10"/>
        <v>146</v>
      </c>
      <c r="B151" s="7" t="s">
        <v>94</v>
      </c>
      <c r="C151" s="6"/>
      <c r="D151" s="6"/>
      <c r="E151" s="6"/>
      <c r="F151" s="6">
        <v>3</v>
      </c>
      <c r="G151" s="6">
        <v>2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>
        <f t="shared" si="9"/>
        <v>5</v>
      </c>
      <c r="Z151" s="6">
        <f t="shared" si="11"/>
        <v>2</v>
      </c>
    </row>
    <row r="152" spans="1:26" ht="12.75" customHeight="1" x14ac:dyDescent="0.2">
      <c r="A152" s="7">
        <f t="shared" si="10"/>
        <v>147</v>
      </c>
      <c r="B152" s="7" t="s">
        <v>96</v>
      </c>
      <c r="C152" s="6"/>
      <c r="D152" s="6"/>
      <c r="E152" s="6">
        <v>4</v>
      </c>
      <c r="F152" s="6"/>
      <c r="G152" s="6">
        <v>1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>
        <f t="shared" si="9"/>
        <v>5</v>
      </c>
      <c r="Z152" s="6">
        <f t="shared" si="11"/>
        <v>2</v>
      </c>
    </row>
    <row r="153" spans="1:26" ht="12.75" customHeight="1" x14ac:dyDescent="0.2">
      <c r="A153" s="7">
        <f t="shared" si="10"/>
        <v>148</v>
      </c>
      <c r="B153" s="7" t="s">
        <v>98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>
        <v>5</v>
      </c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>
        <f t="shared" si="9"/>
        <v>5</v>
      </c>
      <c r="Z153" s="6">
        <f t="shared" si="11"/>
        <v>1</v>
      </c>
    </row>
    <row r="154" spans="1:26" ht="12.75" customHeight="1" x14ac:dyDescent="0.2">
      <c r="A154" s="7">
        <f t="shared" si="10"/>
        <v>149</v>
      </c>
      <c r="B154" s="7" t="s">
        <v>100</v>
      </c>
      <c r="C154" s="6"/>
      <c r="D154" s="6"/>
      <c r="E154" s="6">
        <v>1</v>
      </c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>
        <v>3</v>
      </c>
      <c r="Q154" s="6"/>
      <c r="R154" s="6"/>
      <c r="S154" s="6"/>
      <c r="T154" s="6"/>
      <c r="U154" s="6"/>
      <c r="V154" s="6"/>
      <c r="W154" s="6"/>
      <c r="X154" s="6"/>
      <c r="Y154" s="6">
        <f t="shared" si="9"/>
        <v>4</v>
      </c>
      <c r="Z154" s="6">
        <f t="shared" si="11"/>
        <v>2</v>
      </c>
    </row>
    <row r="155" spans="1:26" ht="12.75" customHeight="1" x14ac:dyDescent="0.2">
      <c r="A155" s="7">
        <v>1</v>
      </c>
      <c r="B155" s="7" t="s">
        <v>103</v>
      </c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>
        <v>2</v>
      </c>
      <c r="Q155" s="6"/>
      <c r="R155" s="6">
        <v>2</v>
      </c>
      <c r="S155" s="6"/>
      <c r="T155" s="6"/>
      <c r="U155" s="6"/>
      <c r="V155" s="6"/>
      <c r="W155" s="6"/>
      <c r="X155" s="6"/>
      <c r="Y155" s="6">
        <f t="shared" si="9"/>
        <v>4</v>
      </c>
      <c r="Z155" s="6">
        <f t="shared" si="11"/>
        <v>2</v>
      </c>
    </row>
    <row r="156" spans="1:26" ht="12.75" customHeight="1" x14ac:dyDescent="0.2">
      <c r="A156" s="7">
        <f>1+A155</f>
        <v>2</v>
      </c>
      <c r="B156" s="7" t="s">
        <v>101</v>
      </c>
      <c r="C156" s="6"/>
      <c r="D156" s="6"/>
      <c r="E156" s="6"/>
      <c r="F156" s="6"/>
      <c r="G156" s="6"/>
      <c r="H156" s="6"/>
      <c r="I156" s="6"/>
      <c r="J156" s="6"/>
      <c r="K156" s="6"/>
      <c r="L156" s="6">
        <v>4</v>
      </c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>
        <f t="shared" si="9"/>
        <v>4</v>
      </c>
      <c r="Z156" s="6">
        <f t="shared" si="11"/>
        <v>1</v>
      </c>
    </row>
    <row r="157" spans="1:26" ht="12.75" customHeight="1" x14ac:dyDescent="0.2">
      <c r="A157" s="7">
        <f t="shared" ref="A157:A181" si="12">1+A156</f>
        <v>3</v>
      </c>
      <c r="B157" s="7" t="s">
        <v>102</v>
      </c>
      <c r="C157" s="6"/>
      <c r="D157" s="6"/>
      <c r="E157" s="6"/>
      <c r="F157" s="6"/>
      <c r="G157" s="6"/>
      <c r="H157" s="6"/>
      <c r="I157" s="6">
        <v>2</v>
      </c>
      <c r="J157" s="6"/>
      <c r="K157" s="6"/>
      <c r="L157" s="6">
        <v>2</v>
      </c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>
        <f t="shared" si="9"/>
        <v>4</v>
      </c>
      <c r="Z157" s="6">
        <f t="shared" si="11"/>
        <v>2</v>
      </c>
    </row>
    <row r="158" spans="1:26" ht="12.75" customHeight="1" x14ac:dyDescent="0.2">
      <c r="A158" s="7">
        <f t="shared" si="12"/>
        <v>4</v>
      </c>
      <c r="B158" s="7" t="s">
        <v>104</v>
      </c>
      <c r="C158" s="6"/>
      <c r="D158" s="6"/>
      <c r="E158" s="6">
        <v>4</v>
      </c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>
        <f t="shared" si="9"/>
        <v>4</v>
      </c>
      <c r="Z158" s="6">
        <f t="shared" si="11"/>
        <v>1</v>
      </c>
    </row>
    <row r="159" spans="1:26" ht="12.75" customHeight="1" x14ac:dyDescent="0.2">
      <c r="A159" s="7">
        <f t="shared" si="12"/>
        <v>5</v>
      </c>
      <c r="B159" s="7" t="s">
        <v>105</v>
      </c>
      <c r="C159" s="6">
        <v>3</v>
      </c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>
        <f t="shared" si="9"/>
        <v>3</v>
      </c>
      <c r="Z159" s="6">
        <f t="shared" si="11"/>
        <v>1</v>
      </c>
    </row>
    <row r="160" spans="1:26" ht="12.75" customHeight="1" x14ac:dyDescent="0.2">
      <c r="A160" s="7">
        <f t="shared" si="12"/>
        <v>6</v>
      </c>
      <c r="B160" s="7" t="s">
        <v>106</v>
      </c>
      <c r="C160" s="6"/>
      <c r="D160" s="6"/>
      <c r="E160" s="6"/>
      <c r="F160" s="6"/>
      <c r="G160" s="6"/>
      <c r="H160" s="6"/>
      <c r="I160" s="6"/>
      <c r="J160" s="6"/>
      <c r="K160" s="6"/>
      <c r="L160" s="6">
        <v>3</v>
      </c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>
        <f t="shared" si="9"/>
        <v>3</v>
      </c>
      <c r="Z160" s="6">
        <f t="shared" si="11"/>
        <v>1</v>
      </c>
    </row>
    <row r="161" spans="1:26" ht="12.75" customHeight="1" x14ac:dyDescent="0.2">
      <c r="A161" s="7">
        <f t="shared" si="12"/>
        <v>7</v>
      </c>
      <c r="B161" s="7" t="s">
        <v>111</v>
      </c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>
        <v>3</v>
      </c>
      <c r="R161" s="6"/>
      <c r="S161" s="6"/>
      <c r="T161" s="6"/>
      <c r="U161" s="6"/>
      <c r="V161" s="6"/>
      <c r="W161" s="6"/>
      <c r="X161" s="6"/>
      <c r="Y161" s="6">
        <f t="shared" si="9"/>
        <v>3</v>
      </c>
      <c r="Z161" s="6">
        <f t="shared" si="11"/>
        <v>1</v>
      </c>
    </row>
    <row r="162" spans="1:26" ht="12.75" customHeight="1" x14ac:dyDescent="0.2">
      <c r="A162" s="7">
        <f t="shared" si="12"/>
        <v>8</v>
      </c>
      <c r="B162" s="7" t="s">
        <v>107</v>
      </c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>
        <v>3</v>
      </c>
      <c r="Q162" s="6"/>
      <c r="R162" s="6"/>
      <c r="S162" s="6"/>
      <c r="T162" s="6"/>
      <c r="U162" s="6"/>
      <c r="V162" s="6"/>
      <c r="W162" s="6"/>
      <c r="X162" s="6"/>
      <c r="Y162" s="6">
        <f t="shared" si="9"/>
        <v>3</v>
      </c>
      <c r="Z162" s="6">
        <f t="shared" si="11"/>
        <v>1</v>
      </c>
    </row>
    <row r="163" spans="1:26" ht="12.75" customHeight="1" x14ac:dyDescent="0.2">
      <c r="A163" s="7">
        <f t="shared" si="12"/>
        <v>9</v>
      </c>
      <c r="B163" s="7" t="s">
        <v>108</v>
      </c>
      <c r="C163" s="6"/>
      <c r="D163" s="6"/>
      <c r="E163" s="6"/>
      <c r="F163" s="6"/>
      <c r="G163" s="6"/>
      <c r="H163" s="6"/>
      <c r="I163" s="6">
        <v>1</v>
      </c>
      <c r="J163" s="6"/>
      <c r="K163" s="6"/>
      <c r="L163" s="6"/>
      <c r="M163" s="6"/>
      <c r="N163" s="6"/>
      <c r="O163" s="6">
        <v>2</v>
      </c>
      <c r="P163" s="6"/>
      <c r="Q163" s="6"/>
      <c r="R163" s="6"/>
      <c r="S163" s="6"/>
      <c r="T163" s="6"/>
      <c r="U163" s="6"/>
      <c r="V163" s="6"/>
      <c r="W163" s="6"/>
      <c r="X163" s="6"/>
      <c r="Y163" s="6">
        <f t="shared" si="9"/>
        <v>3</v>
      </c>
      <c r="Z163" s="6">
        <f t="shared" si="11"/>
        <v>2</v>
      </c>
    </row>
    <row r="164" spans="1:26" ht="12.75" customHeight="1" x14ac:dyDescent="0.2">
      <c r="A164" s="7">
        <f t="shared" si="12"/>
        <v>10</v>
      </c>
      <c r="B164" s="7" t="s">
        <v>109</v>
      </c>
      <c r="C164" s="6"/>
      <c r="D164" s="6">
        <v>3</v>
      </c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>
        <f t="shared" si="9"/>
        <v>3</v>
      </c>
      <c r="Z164" s="6">
        <f t="shared" si="11"/>
        <v>1</v>
      </c>
    </row>
    <row r="165" spans="1:26" ht="12.75" customHeight="1" x14ac:dyDescent="0.2">
      <c r="A165" s="7">
        <f t="shared" si="12"/>
        <v>11</v>
      </c>
      <c r="B165" s="7" t="s">
        <v>110</v>
      </c>
      <c r="C165" s="6"/>
      <c r="D165" s="6"/>
      <c r="E165" s="6">
        <v>2</v>
      </c>
      <c r="F165" s="6"/>
      <c r="G165" s="6"/>
      <c r="H165" s="6">
        <v>1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>
        <f t="shared" si="9"/>
        <v>3</v>
      </c>
      <c r="Z165" s="6">
        <f t="shared" si="11"/>
        <v>2</v>
      </c>
    </row>
    <row r="166" spans="1:26" ht="12.75" customHeight="1" x14ac:dyDescent="0.2">
      <c r="A166" s="7">
        <f t="shared" si="12"/>
        <v>12</v>
      </c>
      <c r="B166" s="7" t="s">
        <v>153</v>
      </c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>
        <v>3</v>
      </c>
      <c r="U166" s="6"/>
      <c r="V166" s="6"/>
      <c r="W166" s="6"/>
      <c r="X166" s="6"/>
      <c r="Y166" s="6">
        <f t="shared" ref="Y166:Y181" si="13">SUM(C166:X166)</f>
        <v>3</v>
      </c>
      <c r="Z166" s="6">
        <f t="shared" si="11"/>
        <v>1</v>
      </c>
    </row>
    <row r="167" spans="1:26" ht="12.75" customHeight="1" x14ac:dyDescent="0.2">
      <c r="A167" s="7">
        <f t="shared" si="12"/>
        <v>13</v>
      </c>
      <c r="B167" s="7" t="s">
        <v>172</v>
      </c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>
        <v>1</v>
      </c>
      <c r="V167" s="6">
        <v>2</v>
      </c>
      <c r="W167" s="6"/>
      <c r="X167" s="6"/>
      <c r="Y167" s="6">
        <f t="shared" si="13"/>
        <v>3</v>
      </c>
      <c r="Z167" s="6">
        <f t="shared" si="11"/>
        <v>2</v>
      </c>
    </row>
    <row r="168" spans="1:26" ht="12.75" customHeight="1" x14ac:dyDescent="0.2">
      <c r="A168" s="7">
        <f t="shared" si="12"/>
        <v>14</v>
      </c>
      <c r="B168" s="7" t="s">
        <v>180</v>
      </c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>
        <v>3</v>
      </c>
      <c r="W168" s="6">
        <v>0</v>
      </c>
      <c r="X168" s="6"/>
      <c r="Y168" s="6">
        <f t="shared" si="13"/>
        <v>3</v>
      </c>
      <c r="Z168" s="6">
        <f t="shared" si="11"/>
        <v>2</v>
      </c>
    </row>
    <row r="169" spans="1:26" x14ac:dyDescent="0.2">
      <c r="A169" s="7">
        <f t="shared" si="12"/>
        <v>15</v>
      </c>
      <c r="B169" s="10" t="s">
        <v>201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9">
        <v>3</v>
      </c>
      <c r="Y169" s="6">
        <f t="shared" si="13"/>
        <v>3</v>
      </c>
      <c r="Z169" s="6">
        <f>COUNTA(C169:X169)</f>
        <v>1</v>
      </c>
    </row>
    <row r="170" spans="1:26" ht="12.75" customHeight="1" x14ac:dyDescent="0.2">
      <c r="A170" s="7">
        <f t="shared" si="12"/>
        <v>16</v>
      </c>
      <c r="B170" s="7" t="s">
        <v>112</v>
      </c>
      <c r="C170" s="6"/>
      <c r="D170" s="6"/>
      <c r="E170" s="6"/>
      <c r="F170" s="6"/>
      <c r="G170" s="6">
        <v>2</v>
      </c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>
        <f t="shared" si="13"/>
        <v>2</v>
      </c>
      <c r="Z170" s="6">
        <f t="shared" si="11"/>
        <v>1</v>
      </c>
    </row>
    <row r="171" spans="1:26" ht="12.75" customHeight="1" x14ac:dyDescent="0.2">
      <c r="A171" s="7">
        <f t="shared" si="12"/>
        <v>17</v>
      </c>
      <c r="B171" s="7" t="s">
        <v>117</v>
      </c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>
        <v>1</v>
      </c>
      <c r="S171" s="6">
        <v>1</v>
      </c>
      <c r="T171" s="6"/>
      <c r="U171" s="6"/>
      <c r="V171" s="6"/>
      <c r="W171" s="6"/>
      <c r="X171" s="6"/>
      <c r="Y171" s="6">
        <f t="shared" si="13"/>
        <v>2</v>
      </c>
      <c r="Z171" s="6">
        <f t="shared" si="11"/>
        <v>2</v>
      </c>
    </row>
    <row r="172" spans="1:26" ht="12.75" customHeight="1" x14ac:dyDescent="0.2">
      <c r="A172" s="7">
        <f t="shared" si="12"/>
        <v>18</v>
      </c>
      <c r="B172" s="7" t="s">
        <v>113</v>
      </c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>
        <v>2</v>
      </c>
      <c r="S172" s="6"/>
      <c r="T172" s="6"/>
      <c r="U172" s="6"/>
      <c r="V172" s="6"/>
      <c r="W172" s="6"/>
      <c r="X172" s="6"/>
      <c r="Y172" s="6">
        <f t="shared" si="13"/>
        <v>2</v>
      </c>
      <c r="Z172" s="6">
        <f t="shared" si="11"/>
        <v>1</v>
      </c>
    </row>
    <row r="173" spans="1:26" ht="12.75" customHeight="1" x14ac:dyDescent="0.2">
      <c r="A173" s="7">
        <f t="shared" si="12"/>
        <v>19</v>
      </c>
      <c r="B173" s="10" t="s">
        <v>166</v>
      </c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>
        <v>1</v>
      </c>
      <c r="V173" s="6"/>
      <c r="W173" s="6"/>
      <c r="X173" s="9">
        <v>1</v>
      </c>
      <c r="Y173" s="6">
        <f t="shared" si="13"/>
        <v>2</v>
      </c>
      <c r="Z173" s="6">
        <f>COUNTA(C173:X173)</f>
        <v>2</v>
      </c>
    </row>
    <row r="174" spans="1:26" x14ac:dyDescent="0.2">
      <c r="A174" s="7">
        <f t="shared" si="12"/>
        <v>20</v>
      </c>
      <c r="B174" s="10" t="s">
        <v>203</v>
      </c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9">
        <v>2</v>
      </c>
      <c r="Y174" s="6">
        <f t="shared" si="13"/>
        <v>2</v>
      </c>
      <c r="Z174" s="6">
        <f>COUNTA(C174:X174)</f>
        <v>1</v>
      </c>
    </row>
    <row r="175" spans="1:26" ht="12.75" customHeight="1" x14ac:dyDescent="0.2">
      <c r="A175" s="7">
        <f t="shared" si="12"/>
        <v>21</v>
      </c>
      <c r="B175" s="7" t="s">
        <v>114</v>
      </c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>
        <v>1</v>
      </c>
      <c r="Q175" s="6"/>
      <c r="R175" s="6"/>
      <c r="S175" s="6"/>
      <c r="T175" s="6"/>
      <c r="U175" s="6"/>
      <c r="V175" s="6"/>
      <c r="W175" s="6"/>
      <c r="X175" s="6"/>
      <c r="Y175" s="6">
        <f t="shared" si="13"/>
        <v>1</v>
      </c>
      <c r="Z175" s="6">
        <f t="shared" si="11"/>
        <v>1</v>
      </c>
    </row>
    <row r="176" spans="1:26" ht="12.75" customHeight="1" x14ac:dyDescent="0.2">
      <c r="A176" s="7">
        <f t="shared" si="12"/>
        <v>22</v>
      </c>
      <c r="B176" s="7" t="s">
        <v>115</v>
      </c>
      <c r="C176" s="6">
        <v>1</v>
      </c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>
        <f t="shared" si="13"/>
        <v>1</v>
      </c>
      <c r="Z176" s="6">
        <f t="shared" si="11"/>
        <v>1</v>
      </c>
    </row>
    <row r="177" spans="1:65" ht="12.75" customHeight="1" x14ac:dyDescent="0.2">
      <c r="A177" s="7">
        <f t="shared" si="12"/>
        <v>23</v>
      </c>
      <c r="B177" s="7" t="s">
        <v>116</v>
      </c>
      <c r="C177" s="6"/>
      <c r="D177" s="6"/>
      <c r="E177" s="6"/>
      <c r="F177" s="6"/>
      <c r="G177" s="6"/>
      <c r="H177" s="6"/>
      <c r="I177" s="6"/>
      <c r="J177" s="6"/>
      <c r="K177" s="6"/>
      <c r="L177" s="6">
        <v>1</v>
      </c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>
        <f t="shared" si="13"/>
        <v>1</v>
      </c>
      <c r="Z177" s="6">
        <f t="shared" si="11"/>
        <v>1</v>
      </c>
    </row>
    <row r="178" spans="1:65" ht="12.75" customHeight="1" x14ac:dyDescent="0.2">
      <c r="A178" s="7">
        <f t="shared" si="12"/>
        <v>24</v>
      </c>
      <c r="B178" s="7" t="s">
        <v>118</v>
      </c>
      <c r="C178" s="6"/>
      <c r="D178" s="6"/>
      <c r="E178" s="6">
        <v>1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>
        <f t="shared" si="13"/>
        <v>1</v>
      </c>
      <c r="Z178" s="6">
        <f t="shared" si="11"/>
        <v>1</v>
      </c>
    </row>
    <row r="179" spans="1:65" ht="12.75" customHeight="1" x14ac:dyDescent="0.2">
      <c r="A179" s="7">
        <f t="shared" si="12"/>
        <v>25</v>
      </c>
      <c r="B179" s="7" t="s">
        <v>178</v>
      </c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>
        <v>1</v>
      </c>
      <c r="W179" s="6"/>
      <c r="X179" s="6"/>
      <c r="Y179" s="6">
        <f t="shared" si="13"/>
        <v>1</v>
      </c>
      <c r="Z179" s="6">
        <f t="shared" si="11"/>
        <v>1</v>
      </c>
    </row>
    <row r="180" spans="1:65" x14ac:dyDescent="0.2">
      <c r="A180" s="7">
        <f t="shared" si="12"/>
        <v>26</v>
      </c>
      <c r="B180" s="7" t="s">
        <v>195</v>
      </c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>
        <v>1</v>
      </c>
      <c r="X180" s="6"/>
      <c r="Y180" s="6">
        <f t="shared" si="13"/>
        <v>1</v>
      </c>
      <c r="Z180" s="6">
        <f t="shared" si="11"/>
        <v>1</v>
      </c>
    </row>
    <row r="181" spans="1:65" x14ac:dyDescent="0.2">
      <c r="A181" s="7">
        <f t="shared" si="12"/>
        <v>27</v>
      </c>
      <c r="B181" s="10" t="s">
        <v>207</v>
      </c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9">
        <v>1</v>
      </c>
      <c r="Y181" s="6">
        <f t="shared" si="13"/>
        <v>1</v>
      </c>
      <c r="Z181" s="6">
        <f t="shared" ref="Z181" si="14">COUNTA(C181:X181)</f>
        <v>1</v>
      </c>
    </row>
    <row r="184" spans="1:65" x14ac:dyDescent="0.2">
      <c r="B184" s="1">
        <f>COUNTA(B6:B182)</f>
        <v>176</v>
      </c>
      <c r="C184" s="2">
        <f t="shared" ref="C184:U184" si="15">SUM(C6:C179)</f>
        <v>306</v>
      </c>
      <c r="D184" s="2">
        <f t="shared" si="15"/>
        <v>365</v>
      </c>
      <c r="E184" s="2">
        <f t="shared" si="15"/>
        <v>353</v>
      </c>
      <c r="F184" s="2">
        <f t="shared" si="15"/>
        <v>342</v>
      </c>
      <c r="G184" s="2">
        <f t="shared" si="15"/>
        <v>325</v>
      </c>
      <c r="H184" s="2">
        <f t="shared" si="15"/>
        <v>415</v>
      </c>
      <c r="I184" s="2">
        <f t="shared" si="15"/>
        <v>438</v>
      </c>
      <c r="J184" s="2">
        <f t="shared" si="15"/>
        <v>388</v>
      </c>
      <c r="K184" s="2">
        <f t="shared" si="15"/>
        <v>367</v>
      </c>
      <c r="L184" s="2">
        <f t="shared" si="15"/>
        <v>414</v>
      </c>
      <c r="M184" s="2">
        <f t="shared" si="15"/>
        <v>405</v>
      </c>
      <c r="N184" s="2">
        <f t="shared" si="15"/>
        <v>419</v>
      </c>
      <c r="O184" s="2">
        <f t="shared" si="15"/>
        <v>539</v>
      </c>
      <c r="P184" s="2">
        <f t="shared" si="15"/>
        <v>370</v>
      </c>
      <c r="Q184" s="2">
        <f t="shared" si="15"/>
        <v>343</v>
      </c>
      <c r="R184" s="2">
        <f t="shared" si="15"/>
        <v>351</v>
      </c>
      <c r="S184" s="2">
        <f t="shared" si="15"/>
        <v>456</v>
      </c>
      <c r="T184" s="2">
        <f t="shared" si="15"/>
        <v>457</v>
      </c>
      <c r="U184" s="2">
        <f t="shared" si="15"/>
        <v>341</v>
      </c>
      <c r="V184" s="2">
        <f>SUM(V6:V183)</f>
        <v>391</v>
      </c>
      <c r="W184" s="2">
        <f>SUM(W6:W183)</f>
        <v>426</v>
      </c>
      <c r="X184" s="2">
        <f>SUM(X6:X183)</f>
        <v>495</v>
      </c>
      <c r="Y184" s="2">
        <f>SUM(Y6:Y183)</f>
        <v>8706</v>
      </c>
    </row>
    <row r="185" spans="1:65" x14ac:dyDescent="0.2">
      <c r="W185" s="3">
        <v>426</v>
      </c>
      <c r="X185" s="3">
        <v>495</v>
      </c>
      <c r="Y185" s="3">
        <v>8706</v>
      </c>
    </row>
    <row r="186" spans="1:65" x14ac:dyDescent="0.2">
      <c r="W186" s="3">
        <f>+W184-W185</f>
        <v>0</v>
      </c>
      <c r="X186" s="3">
        <f>+X184-X185</f>
        <v>0</v>
      </c>
      <c r="Y186" s="3">
        <f>+Y184-Y185</f>
        <v>0</v>
      </c>
      <c r="Z186" s="1">
        <f>SUM(AA186:BM186)</f>
        <v>13</v>
      </c>
      <c r="AC186" s="1">
        <f t="shared" ref="AC186:AH186" si="16">SUM(AC6:AC184)</f>
        <v>0</v>
      </c>
      <c r="AD186" s="1">
        <f t="shared" si="16"/>
        <v>0</v>
      </c>
      <c r="AE186" s="1">
        <f t="shared" si="16"/>
        <v>0</v>
      </c>
      <c r="AF186" s="1">
        <f t="shared" si="16"/>
        <v>0</v>
      </c>
      <c r="AG186" s="1">
        <f t="shared" si="16"/>
        <v>0</v>
      </c>
      <c r="AH186" s="1">
        <f t="shared" si="16"/>
        <v>0</v>
      </c>
      <c r="AI186" s="1">
        <f t="shared" ref="AI186:AU186" si="17">SUM(AI6:AI184)</f>
        <v>0</v>
      </c>
      <c r="AJ186" s="1">
        <f t="shared" si="17"/>
        <v>0</v>
      </c>
      <c r="AK186" s="1">
        <f t="shared" si="17"/>
        <v>0</v>
      </c>
      <c r="AL186" s="1">
        <f t="shared" si="17"/>
        <v>0</v>
      </c>
      <c r="AM186" s="1">
        <f t="shared" si="17"/>
        <v>0</v>
      </c>
      <c r="AN186" s="1">
        <f t="shared" si="17"/>
        <v>0</v>
      </c>
      <c r="AO186" s="1">
        <f t="shared" si="17"/>
        <v>0</v>
      </c>
      <c r="AP186" s="1">
        <f t="shared" si="17"/>
        <v>0</v>
      </c>
      <c r="AQ186" s="1">
        <f t="shared" si="17"/>
        <v>0</v>
      </c>
      <c r="AR186" s="1">
        <f t="shared" si="17"/>
        <v>0</v>
      </c>
      <c r="AS186" s="1">
        <f t="shared" si="17"/>
        <v>0</v>
      </c>
      <c r="AT186" s="1">
        <f t="shared" si="17"/>
        <v>0</v>
      </c>
      <c r="AU186" s="1">
        <f t="shared" si="17"/>
        <v>0</v>
      </c>
      <c r="AV186" s="1">
        <f t="shared" ref="AV186:BM186" si="18">SUM(AV6:AV184)</f>
        <v>0</v>
      </c>
      <c r="AW186" s="1">
        <f t="shared" si="18"/>
        <v>0</v>
      </c>
      <c r="AX186" s="1">
        <f t="shared" si="18"/>
        <v>0</v>
      </c>
      <c r="AY186" s="1">
        <f t="shared" si="18"/>
        <v>0</v>
      </c>
      <c r="AZ186" s="1">
        <f t="shared" si="18"/>
        <v>0</v>
      </c>
      <c r="BA186" s="1">
        <f t="shared" si="18"/>
        <v>0</v>
      </c>
      <c r="BB186" s="1">
        <f t="shared" si="18"/>
        <v>0</v>
      </c>
      <c r="BC186" s="1">
        <f t="shared" si="18"/>
        <v>0</v>
      </c>
      <c r="BD186" s="1">
        <f t="shared" si="18"/>
        <v>0</v>
      </c>
      <c r="BE186" s="1">
        <f t="shared" si="18"/>
        <v>0</v>
      </c>
      <c r="BF186" s="1">
        <f t="shared" si="18"/>
        <v>0</v>
      </c>
      <c r="BG186" s="1">
        <f t="shared" si="18"/>
        <v>0</v>
      </c>
      <c r="BH186" s="1">
        <f t="shared" si="18"/>
        <v>0</v>
      </c>
      <c r="BI186" s="1">
        <f t="shared" si="18"/>
        <v>0</v>
      </c>
      <c r="BJ186" s="1">
        <f t="shared" si="18"/>
        <v>0</v>
      </c>
      <c r="BK186" s="1">
        <f t="shared" si="18"/>
        <v>0</v>
      </c>
      <c r="BL186" s="1">
        <f t="shared" si="18"/>
        <v>0</v>
      </c>
      <c r="BM186" s="1">
        <f t="shared" si="18"/>
        <v>13</v>
      </c>
    </row>
  </sheetData>
  <mergeCells count="1">
    <mergeCell ref="C2:Y2"/>
  </mergeCells>
  <phoneticPr fontId="3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gespeeldewedstrijden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Huijgen</dc:creator>
  <cp:lastModifiedBy>DNS Consult bv</cp:lastModifiedBy>
  <cp:lastPrinted>2009-07-31T20:24:01Z</cp:lastPrinted>
  <dcterms:created xsi:type="dcterms:W3CDTF">2007-07-20T13:35:12Z</dcterms:created>
  <dcterms:modified xsi:type="dcterms:W3CDTF">2012-08-19T10:24:44Z</dcterms:modified>
</cp:coreProperties>
</file>