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3630" windowWidth="15195" windowHeight="9210"/>
  </bookViews>
  <sheets>
    <sheet name="goalscompetitie" sheetId="2" r:id="rId1"/>
  </sheets>
  <definedNames>
    <definedName name="_xlnm.Print_Area" localSheetId="0">goalscompetitie!$A$1:$U$86</definedName>
  </definedName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S81"/>
  <c r="U81" s="1"/>
  <c r="S86"/>
  <c r="C90"/>
  <c r="S76"/>
  <c r="U76" s="1"/>
  <c r="S66"/>
  <c r="U66" s="1"/>
  <c r="S65"/>
  <c r="U65" s="1"/>
  <c r="S57"/>
  <c r="U57" s="1"/>
  <c r="S56"/>
  <c r="U56" s="1"/>
  <c r="S50"/>
  <c r="U50" s="1"/>
  <c r="S49"/>
  <c r="U49" s="1"/>
  <c r="S25"/>
  <c r="U25" s="1"/>
  <c r="S74"/>
  <c r="S75"/>
  <c r="S85"/>
  <c r="S84"/>
  <c r="S83"/>
  <c r="S82"/>
  <c r="S80"/>
  <c r="S79"/>
  <c r="S78"/>
  <c r="S55"/>
  <c r="S77"/>
  <c r="S73"/>
  <c r="S71"/>
  <c r="S70"/>
  <c r="S69"/>
  <c r="S68"/>
  <c r="S67"/>
  <c r="S26"/>
  <c r="S27"/>
  <c r="S64"/>
  <c r="S63"/>
  <c r="S62"/>
  <c r="S61"/>
  <c r="S60"/>
  <c r="S59"/>
  <c r="S58"/>
  <c r="S48"/>
  <c r="S54"/>
  <c r="S53"/>
  <c r="S52"/>
  <c r="S51"/>
  <c r="S34"/>
  <c r="S47"/>
  <c r="S46"/>
  <c r="S35"/>
  <c r="S45"/>
  <c r="S44"/>
  <c r="S43"/>
  <c r="S41"/>
  <c r="S40"/>
  <c r="S39"/>
  <c r="S38"/>
  <c r="S37"/>
  <c r="S29"/>
  <c r="S28"/>
  <c r="S36"/>
  <c r="S22"/>
  <c r="S32"/>
  <c r="S31"/>
  <c r="S30"/>
  <c r="S21"/>
  <c r="S9"/>
  <c r="S24"/>
  <c r="S23"/>
  <c r="S11"/>
  <c r="S20"/>
  <c r="S19"/>
  <c r="S18"/>
  <c r="S17"/>
  <c r="S12"/>
  <c r="S16"/>
  <c r="S15"/>
  <c r="S14"/>
  <c r="S13"/>
  <c r="S10"/>
  <c r="S7"/>
  <c r="S8"/>
  <c r="S6"/>
  <c r="U86" l="1"/>
  <c r="U73"/>
  <c r="Q72"/>
  <c r="Q33"/>
  <c r="S33" s="1"/>
  <c r="Q42"/>
  <c r="S42" s="1"/>
  <c r="U42" s="1"/>
  <c r="U80"/>
  <c r="U79"/>
  <c r="U78"/>
  <c r="U55"/>
  <c r="U69"/>
  <c r="U68"/>
  <c r="U67"/>
  <c r="U28"/>
  <c r="U61"/>
  <c r="U29"/>
  <c r="U52"/>
  <c r="U51"/>
  <c r="U44"/>
  <c r="U43"/>
  <c r="U38"/>
  <c r="U36"/>
  <c r="U23"/>
  <c r="U11"/>
  <c r="U48"/>
  <c r="U77"/>
  <c r="P90"/>
  <c r="U54"/>
  <c r="O90"/>
  <c r="N90"/>
  <c r="M90"/>
  <c r="L90"/>
  <c r="K90"/>
  <c r="J90"/>
  <c r="I90"/>
  <c r="H90"/>
  <c r="G90"/>
  <c r="F90"/>
  <c r="E90"/>
  <c r="D90"/>
  <c r="S72" l="1"/>
  <c r="U72" s="1"/>
  <c r="U74"/>
  <c r="U33"/>
  <c r="U85"/>
  <c r="U37"/>
  <c r="U8"/>
  <c r="U15"/>
  <c r="U12"/>
  <c r="U20"/>
  <c r="Q90"/>
  <c r="U75"/>
  <c r="U34"/>
  <c r="U64"/>
  <c r="U21"/>
  <c r="U17"/>
  <c r="U27"/>
  <c r="U45"/>
  <c r="U46"/>
  <c r="U22"/>
  <c r="U31"/>
  <c r="U19"/>
  <c r="U62"/>
  <c r="U10"/>
  <c r="U18"/>
  <c r="U41"/>
  <c r="U63"/>
  <c r="U82"/>
  <c r="U47"/>
  <c r="U35"/>
  <c r="U84"/>
  <c r="U59"/>
  <c r="U40"/>
  <c r="U53"/>
  <c r="U70"/>
  <c r="U24"/>
  <c r="U14"/>
  <c r="U16"/>
  <c r="U58"/>
  <c r="U60"/>
  <c r="U13"/>
  <c r="U26"/>
  <c r="U39"/>
  <c r="U30"/>
  <c r="U83"/>
  <c r="U71"/>
  <c r="U9"/>
  <c r="U7"/>
  <c r="U32"/>
  <c r="U6"/>
  <c r="S88" l="1"/>
  <c r="S91" s="1"/>
  <c r="U90"/>
  <c r="T90"/>
  <c r="T88"/>
  <c r="U88" s="1"/>
</calcChain>
</file>

<file path=xl/comments1.xml><?xml version="1.0" encoding="utf-8"?>
<comments xmlns="http://schemas.openxmlformats.org/spreadsheetml/2006/main">
  <authors>
    <author>Harry Huijgen</author>
  </authors>
  <commentList>
    <comment ref="Q21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3x nacompetitie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1x nacompetitie</t>
        </r>
      </text>
    </comment>
    <comment ref="Q29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1x nacompetitie
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1x nacompetitie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1x nacompetitie
</t>
        </r>
      </text>
    </comment>
    <comment ref="Q81" authorId="0">
      <text>
        <r>
          <rPr>
            <b/>
            <sz val="9"/>
            <color indexed="81"/>
            <rFont val="Tahoma"/>
            <family val="2"/>
          </rPr>
          <t>Harry Huijgen:</t>
        </r>
        <r>
          <rPr>
            <sz val="9"/>
            <color indexed="81"/>
            <rFont val="Tahoma"/>
            <family val="2"/>
          </rPr>
          <t xml:space="preserve">
1x nacompetitie
</t>
        </r>
      </text>
    </comment>
  </commentList>
</comments>
</file>

<file path=xl/sharedStrings.xml><?xml version="1.0" encoding="utf-8"?>
<sst xmlns="http://schemas.openxmlformats.org/spreadsheetml/2006/main" count="132" uniqueCount="108">
  <si>
    <t>Danny Marcus</t>
  </si>
  <si>
    <t>Jaap van der Zee</t>
  </si>
  <si>
    <t>Bert Hoeve</t>
  </si>
  <si>
    <t>Marijn Zegers</t>
  </si>
  <si>
    <t>Edwin van Egteren</t>
  </si>
  <si>
    <t>Henri Brink</t>
  </si>
  <si>
    <t>Dennis Heijkamp</t>
  </si>
  <si>
    <t>Edwin van Dieren</t>
  </si>
  <si>
    <t>Dirk Jan Beeftink</t>
  </si>
  <si>
    <t>Rick van der Moolen</t>
  </si>
  <si>
    <t>Duncan van Koesveld</t>
  </si>
  <si>
    <t>Martijn Blom</t>
  </si>
  <si>
    <t>Matthijs IJzerman</t>
  </si>
  <si>
    <t>Henk van Steeg</t>
  </si>
  <si>
    <t>Jeroen van den Berg</t>
  </si>
  <si>
    <t>Peter Blom</t>
  </si>
  <si>
    <t>Jan Zijl</t>
  </si>
  <si>
    <t>Koen Kuiken</t>
  </si>
  <si>
    <t>Bram van Polen</t>
  </si>
  <si>
    <t>Marco Roelofsen</t>
  </si>
  <si>
    <t>Wout Visser</t>
  </si>
  <si>
    <t>Danny van Lenthe</t>
  </si>
  <si>
    <t>Albert Westhuis</t>
  </si>
  <si>
    <t>Lodewijk de Vries</t>
  </si>
  <si>
    <t>Arjan Witteveen</t>
  </si>
  <si>
    <t>Marco Heemskerk</t>
  </si>
  <si>
    <t>Wilfred van 't Hul</t>
  </si>
  <si>
    <t>Alexander de Vries</t>
  </si>
  <si>
    <t>Pim Herrewijn</t>
  </si>
  <si>
    <t>Marcel Dijk</t>
  </si>
  <si>
    <t>Marchel Kamphuis</t>
  </si>
  <si>
    <t>Ugur Ayaz</t>
  </si>
  <si>
    <t>Peter Huijgen</t>
  </si>
  <si>
    <t>Patrick Biemans</t>
  </si>
  <si>
    <t>Albert Nijhuis</t>
  </si>
  <si>
    <t>Edmund Mijnheer</t>
  </si>
  <si>
    <t>Rick Boersma</t>
  </si>
  <si>
    <t>'05</t>
  </si>
  <si>
    <t>'06</t>
  </si>
  <si>
    <t>'07</t>
  </si>
  <si>
    <t>Dennis v. Scherpenzeel</t>
  </si>
  <si>
    <t>Carlos Mormon</t>
  </si>
  <si>
    <t>'04</t>
  </si>
  <si>
    <t>'03</t>
  </si>
  <si>
    <t>'02</t>
  </si>
  <si>
    <t>'01</t>
  </si>
  <si>
    <t>'00</t>
  </si>
  <si>
    <t>'99</t>
  </si>
  <si>
    <t>'98</t>
  </si>
  <si>
    <t>tot.</t>
  </si>
  <si>
    <t>'08</t>
  </si>
  <si>
    <t>'94</t>
  </si>
  <si>
    <t>'97</t>
  </si>
  <si>
    <t>Adams Sarkodie</t>
  </si>
  <si>
    <t>Kevin Bakker</t>
  </si>
  <si>
    <t>Farouk Djemili</t>
  </si>
  <si>
    <t>Mahdi Doufikar</t>
  </si>
  <si>
    <t>'09</t>
  </si>
  <si>
    <t>Jonathan Tesileanu</t>
  </si>
  <si>
    <t>Niels Nijveld</t>
  </si>
  <si>
    <t>Giovanni Boezerman</t>
  </si>
  <si>
    <t>Dennis Hoffmann</t>
  </si>
  <si>
    <t>totaal</t>
  </si>
  <si>
    <t>beker</t>
  </si>
  <si>
    <t>Paul Kalapnatsing</t>
  </si>
  <si>
    <t>Laurens Brouwer</t>
  </si>
  <si>
    <t>Lars Kerver</t>
  </si>
  <si>
    <t xml:space="preserve">Wistik Zonnenberg </t>
  </si>
  <si>
    <t xml:space="preserve">Arjan Louwen </t>
  </si>
  <si>
    <t xml:space="preserve">Gerrit Zwep </t>
  </si>
  <si>
    <t xml:space="preserve">Marcel de Haan </t>
  </si>
  <si>
    <t xml:space="preserve">Matthieu van Tienhoven </t>
  </si>
  <si>
    <t xml:space="preserve">Teunis Kramer </t>
  </si>
  <si>
    <t xml:space="preserve">Ralph Diertens </t>
  </si>
  <si>
    <t xml:space="preserve">Peter Opdam </t>
  </si>
  <si>
    <t xml:space="preserve">Rob Koelewijn </t>
  </si>
  <si>
    <t xml:space="preserve">Sieds Severein </t>
  </si>
  <si>
    <t xml:space="preserve">Marten Bekkering </t>
  </si>
  <si>
    <t xml:space="preserve"> Nick Doppenberg</t>
  </si>
  <si>
    <t xml:space="preserve">Ewout Mulder </t>
  </si>
  <si>
    <t xml:space="preserve">Ruud Cuntz </t>
  </si>
  <si>
    <t xml:space="preserve">Bob van Leeuwen </t>
  </si>
  <si>
    <t xml:space="preserve">David van Wagensveld </t>
  </si>
  <si>
    <t>Seizoen:</t>
  </si>
  <si>
    <t>'10</t>
  </si>
  <si>
    <t>Thomas Vossebelt</t>
  </si>
  <si>
    <t>Sam Doeve</t>
  </si>
  <si>
    <t>Dennis van der Welle</t>
  </si>
  <si>
    <t>'11</t>
  </si>
  <si>
    <t>Dennis van Vuuren</t>
  </si>
  <si>
    <t>Rocco Keizer</t>
  </si>
  <si>
    <t>Dada Bugera</t>
  </si>
  <si>
    <t>Terence ten Brink</t>
  </si>
  <si>
    <t>1D</t>
  </si>
  <si>
    <t>HC</t>
  </si>
  <si>
    <t>HB</t>
  </si>
  <si>
    <t>Competitie:</t>
  </si>
  <si>
    <t>'12</t>
  </si>
  <si>
    <t>Ali Akachar</t>
  </si>
  <si>
    <t>Tim Brockhoff</t>
  </si>
  <si>
    <t>Jeremy de Graaf</t>
  </si>
  <si>
    <t>Martijn Duits</t>
  </si>
  <si>
    <t>Jeroen Spoelstra</t>
  </si>
  <si>
    <t>Actief in seizoen 11/12</t>
  </si>
  <si>
    <t>Dominque Denzel</t>
  </si>
  <si>
    <t>Lennard van den Brink</t>
  </si>
  <si>
    <t>Sander Ekhart</t>
  </si>
  <si>
    <t>Aantal doelpunten in officiële wedstrijden vanaf seizoen 1994/95 t/m 2011/12</t>
  </si>
</sst>
</file>

<file path=xl/styles.xml><?xml version="1.0" encoding="utf-8"?>
<styleSheet xmlns="http://schemas.openxmlformats.org/spreadsheetml/2006/main">
  <numFmts count="1">
    <numFmt numFmtId="164" formatCode="0;[Red]0"/>
  </numFmts>
  <fonts count="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164" fontId="0" fillId="4" borderId="0" xfId="0" applyNumberForma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quotePrefix="1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2" borderId="0" xfId="0" applyFont="1" applyFill="1" applyBorder="1"/>
    <xf numFmtId="0" fontId="1" fillId="4" borderId="0" xfId="0" quotePrefix="1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/>
    <xf numFmtId="164" fontId="0" fillId="0" borderId="2" xfId="0" applyNumberFormat="1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3" borderId="2" xfId="0" applyFill="1" applyBorder="1"/>
    <xf numFmtId="0" fontId="0" fillId="2" borderId="2" xfId="0" applyFill="1" applyBorder="1"/>
    <xf numFmtId="0" fontId="0" fillId="3" borderId="2" xfId="0" applyFont="1" applyFill="1" applyBorder="1"/>
    <xf numFmtId="0" fontId="0" fillId="0" borderId="2" xfId="0" applyFont="1" applyFill="1" applyBorder="1"/>
    <xf numFmtId="0" fontId="3" fillId="3" borderId="2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66FF66"/>
      <color rgb="FFFF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1"/>
  <sheetViews>
    <sheetView tabSelected="1" workbookViewId="0">
      <pane xSplit="2" ySplit="5" topLeftCell="C63" activePane="bottomRight" state="frozen"/>
      <selection pane="topRight" activeCell="C1" sqref="C1"/>
      <selection pane="bottomLeft" activeCell="A5" sqref="A5"/>
      <selection pane="bottomRight" activeCell="O78" sqref="O78"/>
    </sheetView>
  </sheetViews>
  <sheetFormatPr defaultRowHeight="12.75"/>
  <cols>
    <col min="1" max="1" width="3" style="2" customWidth="1"/>
    <col min="2" max="2" width="20.7109375" bestFit="1" customWidth="1"/>
    <col min="3" max="3" width="4" bestFit="1" customWidth="1"/>
    <col min="4" max="4" width="3.42578125" bestFit="1" customWidth="1"/>
    <col min="5" max="14" width="3.42578125" customWidth="1"/>
    <col min="15" max="16" width="3.42578125" style="3" customWidth="1"/>
    <col min="17" max="18" width="3.42578125" customWidth="1"/>
    <col min="19" max="19" width="4" bestFit="1" customWidth="1"/>
    <col min="20" max="20" width="6.140625" bestFit="1" customWidth="1"/>
    <col min="21" max="21" width="5.5703125" style="5" bestFit="1" customWidth="1"/>
  </cols>
  <sheetData>
    <row r="1" spans="1:21">
      <c r="A1" s="9"/>
      <c r="B1" s="10" t="s">
        <v>107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>
      <c r="A2" s="9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1"/>
      <c r="U2" s="13"/>
    </row>
    <row r="3" spans="1:21" s="7" customFormat="1">
      <c r="A3" s="14"/>
      <c r="B3" s="15" t="s">
        <v>96</v>
      </c>
      <c r="C3" s="15"/>
      <c r="D3" s="15" t="s">
        <v>94</v>
      </c>
      <c r="E3" s="15" t="s">
        <v>94</v>
      </c>
      <c r="F3" s="15" t="s">
        <v>94</v>
      </c>
      <c r="G3" s="15" t="s">
        <v>94</v>
      </c>
      <c r="H3" s="15" t="s">
        <v>94</v>
      </c>
      <c r="I3" s="15" t="s">
        <v>94</v>
      </c>
      <c r="J3" s="15" t="s">
        <v>94</v>
      </c>
      <c r="K3" s="15" t="s">
        <v>95</v>
      </c>
      <c r="L3" s="15" t="s">
        <v>95</v>
      </c>
      <c r="M3" s="15" t="s">
        <v>94</v>
      </c>
      <c r="N3" s="15" t="s">
        <v>93</v>
      </c>
      <c r="O3" s="15" t="s">
        <v>93</v>
      </c>
      <c r="P3" s="15" t="s">
        <v>93</v>
      </c>
      <c r="Q3" s="15" t="s">
        <v>94</v>
      </c>
      <c r="R3" s="15"/>
      <c r="S3" s="15"/>
      <c r="T3" s="15"/>
      <c r="U3" s="15"/>
    </row>
    <row r="4" spans="1:21">
      <c r="A4" s="16"/>
      <c r="B4" s="17" t="s">
        <v>83</v>
      </c>
      <c r="C4" s="16" t="s">
        <v>51</v>
      </c>
      <c r="D4" s="16" t="s">
        <v>48</v>
      </c>
      <c r="E4" s="16" t="s">
        <v>47</v>
      </c>
      <c r="F4" s="16" t="s">
        <v>46</v>
      </c>
      <c r="G4" s="16" t="s">
        <v>45</v>
      </c>
      <c r="H4" s="16" t="s">
        <v>44</v>
      </c>
      <c r="I4" s="16" t="s">
        <v>43</v>
      </c>
      <c r="J4" s="16" t="s">
        <v>42</v>
      </c>
      <c r="K4" s="16" t="s">
        <v>37</v>
      </c>
      <c r="L4" s="16" t="s">
        <v>38</v>
      </c>
      <c r="M4" s="16" t="s">
        <v>39</v>
      </c>
      <c r="N4" s="16" t="s">
        <v>50</v>
      </c>
      <c r="O4" s="16" t="s">
        <v>57</v>
      </c>
      <c r="P4" s="16" t="s">
        <v>84</v>
      </c>
      <c r="Q4" s="16" t="s">
        <v>88</v>
      </c>
      <c r="R4" s="16"/>
      <c r="S4" s="17"/>
      <c r="T4" s="11"/>
      <c r="U4" s="13"/>
    </row>
    <row r="5" spans="1:21">
      <c r="A5" s="16"/>
      <c r="B5" s="18" t="s">
        <v>103</v>
      </c>
      <c r="C5" s="19" t="s">
        <v>52</v>
      </c>
      <c r="D5" s="19" t="s">
        <v>47</v>
      </c>
      <c r="E5" s="19" t="s">
        <v>46</v>
      </c>
      <c r="F5" s="19" t="s">
        <v>45</v>
      </c>
      <c r="G5" s="19" t="s">
        <v>44</v>
      </c>
      <c r="H5" s="19" t="s">
        <v>43</v>
      </c>
      <c r="I5" s="19" t="s">
        <v>42</v>
      </c>
      <c r="J5" s="19" t="s">
        <v>37</v>
      </c>
      <c r="K5" s="19" t="s">
        <v>38</v>
      </c>
      <c r="L5" s="19" t="s">
        <v>39</v>
      </c>
      <c r="M5" s="19" t="s">
        <v>50</v>
      </c>
      <c r="N5" s="19" t="s">
        <v>57</v>
      </c>
      <c r="O5" s="19" t="s">
        <v>84</v>
      </c>
      <c r="P5" s="19" t="s">
        <v>88</v>
      </c>
      <c r="Q5" s="19" t="s">
        <v>97</v>
      </c>
      <c r="R5" s="19"/>
      <c r="S5" s="20" t="s">
        <v>49</v>
      </c>
      <c r="T5" s="20" t="s">
        <v>63</v>
      </c>
      <c r="U5" s="21" t="s">
        <v>62</v>
      </c>
    </row>
    <row r="6" spans="1:21">
      <c r="A6" s="22">
        <v>1</v>
      </c>
      <c r="B6" s="23" t="s">
        <v>4</v>
      </c>
      <c r="C6" s="23"/>
      <c r="D6" s="24">
        <v>12</v>
      </c>
      <c r="E6" s="24">
        <v>11</v>
      </c>
      <c r="F6" s="24">
        <v>18</v>
      </c>
      <c r="G6" s="24">
        <v>13</v>
      </c>
      <c r="H6" s="24"/>
      <c r="I6" s="24">
        <v>9</v>
      </c>
      <c r="J6" s="24">
        <v>13</v>
      </c>
      <c r="K6" s="25">
        <v>14</v>
      </c>
      <c r="L6" s="25">
        <v>9</v>
      </c>
      <c r="M6" s="25">
        <v>11</v>
      </c>
      <c r="N6" s="23">
        <v>10</v>
      </c>
      <c r="O6" s="23"/>
      <c r="P6" s="23"/>
      <c r="Q6" s="23"/>
      <c r="R6" s="24"/>
      <c r="S6" s="24">
        <f>SUM(C6:R6)</f>
        <v>120</v>
      </c>
      <c r="T6" s="23">
        <v>20</v>
      </c>
      <c r="U6" s="26">
        <f t="shared" ref="U6:U52" si="0">SUM(S6:T6)</f>
        <v>140</v>
      </c>
    </row>
    <row r="7" spans="1:21">
      <c r="A7" s="22">
        <f>1+A6</f>
        <v>2</v>
      </c>
      <c r="B7" s="25" t="s">
        <v>3</v>
      </c>
      <c r="C7" s="23">
        <v>77</v>
      </c>
      <c r="D7" s="24">
        <v>16</v>
      </c>
      <c r="E7" s="24">
        <v>16</v>
      </c>
      <c r="F7" s="24">
        <v>4</v>
      </c>
      <c r="G7" s="24"/>
      <c r="H7" s="24"/>
      <c r="I7" s="24"/>
      <c r="J7" s="24"/>
      <c r="K7" s="25"/>
      <c r="L7" s="25"/>
      <c r="M7" s="25"/>
      <c r="N7" s="23"/>
      <c r="O7" s="23"/>
      <c r="P7" s="23"/>
      <c r="Q7" s="25"/>
      <c r="R7" s="24"/>
      <c r="S7" s="24">
        <f>SUM(C7:R7)</f>
        <v>113</v>
      </c>
      <c r="T7" s="23">
        <v>3</v>
      </c>
      <c r="U7" s="26">
        <f>SUM(S7:T7)</f>
        <v>116</v>
      </c>
    </row>
    <row r="8" spans="1:21">
      <c r="A8" s="22">
        <f t="shared" ref="A8:A71" si="1">1+A7</f>
        <v>3</v>
      </c>
      <c r="B8" s="25" t="s">
        <v>14</v>
      </c>
      <c r="C8" s="23"/>
      <c r="D8" s="24"/>
      <c r="E8" s="24"/>
      <c r="F8" s="24"/>
      <c r="G8" s="24"/>
      <c r="H8" s="24">
        <v>23</v>
      </c>
      <c r="I8" s="24">
        <v>15</v>
      </c>
      <c r="J8" s="24">
        <v>8</v>
      </c>
      <c r="K8" s="25"/>
      <c r="L8" s="25"/>
      <c r="M8" s="25"/>
      <c r="N8" s="23"/>
      <c r="O8" s="23"/>
      <c r="P8" s="23"/>
      <c r="Q8" s="25"/>
      <c r="R8" s="24"/>
      <c r="S8" s="24">
        <f t="shared" ref="S8:S80" si="2">SUM(C8:R8)</f>
        <v>46</v>
      </c>
      <c r="T8" s="23">
        <v>4</v>
      </c>
      <c r="U8" s="26">
        <f t="shared" si="0"/>
        <v>50</v>
      </c>
    </row>
    <row r="9" spans="1:21">
      <c r="A9" s="22">
        <f t="shared" si="1"/>
        <v>4</v>
      </c>
      <c r="B9" s="25" t="s">
        <v>70</v>
      </c>
      <c r="C9" s="23">
        <v>36</v>
      </c>
      <c r="D9" s="24">
        <v>2</v>
      </c>
      <c r="E9" s="24">
        <v>7</v>
      </c>
      <c r="F9" s="24"/>
      <c r="G9" s="24"/>
      <c r="H9" s="24"/>
      <c r="I9" s="24"/>
      <c r="J9" s="24"/>
      <c r="K9" s="25"/>
      <c r="L9" s="25"/>
      <c r="M9" s="25"/>
      <c r="N9" s="23"/>
      <c r="O9" s="23"/>
      <c r="P9" s="23"/>
      <c r="Q9" s="25"/>
      <c r="R9" s="24"/>
      <c r="S9" s="24">
        <f>SUM(C9:R9)</f>
        <v>45</v>
      </c>
      <c r="T9" s="23">
        <v>3</v>
      </c>
      <c r="U9" s="26">
        <f>SUM(S9:T9)</f>
        <v>48</v>
      </c>
    </row>
    <row r="10" spans="1:21">
      <c r="A10" s="22">
        <f t="shared" si="1"/>
        <v>5</v>
      </c>
      <c r="B10" s="23" t="s">
        <v>12</v>
      </c>
      <c r="C10" s="23"/>
      <c r="D10" s="24"/>
      <c r="E10" s="24"/>
      <c r="F10" s="24"/>
      <c r="G10" s="24"/>
      <c r="H10" s="24"/>
      <c r="I10" s="24">
        <v>2</v>
      </c>
      <c r="J10" s="24">
        <v>5</v>
      </c>
      <c r="K10" s="25">
        <v>3</v>
      </c>
      <c r="L10" s="25">
        <v>6</v>
      </c>
      <c r="M10" s="25">
        <v>4</v>
      </c>
      <c r="N10" s="23">
        <v>2</v>
      </c>
      <c r="O10" s="23">
        <v>2</v>
      </c>
      <c r="P10" s="23"/>
      <c r="Q10" s="23"/>
      <c r="R10" s="24"/>
      <c r="S10" s="24">
        <f t="shared" si="2"/>
        <v>24</v>
      </c>
      <c r="T10" s="23">
        <v>11</v>
      </c>
      <c r="U10" s="26">
        <f t="shared" si="0"/>
        <v>35</v>
      </c>
    </row>
    <row r="11" spans="1:21">
      <c r="A11" s="22">
        <f t="shared" si="1"/>
        <v>6</v>
      </c>
      <c r="B11" s="25" t="s">
        <v>69</v>
      </c>
      <c r="C11" s="23">
        <v>17</v>
      </c>
      <c r="D11" s="24">
        <v>5</v>
      </c>
      <c r="E11" s="24">
        <v>10</v>
      </c>
      <c r="F11" s="24"/>
      <c r="G11" s="24"/>
      <c r="H11" s="24"/>
      <c r="I11" s="24"/>
      <c r="J11" s="24"/>
      <c r="K11" s="25"/>
      <c r="L11" s="25"/>
      <c r="M11" s="25"/>
      <c r="N11" s="23"/>
      <c r="O11" s="23"/>
      <c r="P11" s="23"/>
      <c r="Q11" s="25"/>
      <c r="R11" s="24"/>
      <c r="S11" s="24">
        <f>SUM(C11:R11)</f>
        <v>32</v>
      </c>
      <c r="T11" s="23"/>
      <c r="U11" s="26">
        <f>SUM(S11:T11)</f>
        <v>32</v>
      </c>
    </row>
    <row r="12" spans="1:21">
      <c r="A12" s="22">
        <f t="shared" si="1"/>
        <v>7</v>
      </c>
      <c r="B12" s="23" t="s">
        <v>0</v>
      </c>
      <c r="C12" s="23">
        <v>8</v>
      </c>
      <c r="D12" s="24">
        <v>1</v>
      </c>
      <c r="E12" s="24">
        <v>1</v>
      </c>
      <c r="F12" s="24">
        <v>5</v>
      </c>
      <c r="G12" s="24">
        <v>4</v>
      </c>
      <c r="H12" s="24">
        <v>2</v>
      </c>
      <c r="I12" s="24"/>
      <c r="J12" s="24"/>
      <c r="K12" s="25"/>
      <c r="L12" s="25"/>
      <c r="M12" s="25">
        <v>3</v>
      </c>
      <c r="N12" s="23"/>
      <c r="O12" s="23"/>
      <c r="P12" s="23"/>
      <c r="Q12" s="23"/>
      <c r="R12" s="24"/>
      <c r="S12" s="24">
        <f>SUM(C12:R12)</f>
        <v>24</v>
      </c>
      <c r="T12" s="23">
        <v>7</v>
      </c>
      <c r="U12" s="26">
        <f>SUM(S12:T12)</f>
        <v>31</v>
      </c>
    </row>
    <row r="13" spans="1:21">
      <c r="A13" s="22">
        <f t="shared" si="1"/>
        <v>8</v>
      </c>
      <c r="B13" s="27" t="s">
        <v>90</v>
      </c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3"/>
      <c r="O13" s="23"/>
      <c r="P13" s="23">
        <v>16</v>
      </c>
      <c r="Q13" s="28">
        <v>5</v>
      </c>
      <c r="R13" s="25"/>
      <c r="S13" s="24">
        <f t="shared" si="2"/>
        <v>21</v>
      </c>
      <c r="T13" s="23">
        <v>7</v>
      </c>
      <c r="U13" s="26">
        <f>SUM(S13:T13)</f>
        <v>28</v>
      </c>
    </row>
    <row r="14" spans="1:21">
      <c r="A14" s="22">
        <f t="shared" si="1"/>
        <v>9</v>
      </c>
      <c r="B14" s="23" t="s">
        <v>23</v>
      </c>
      <c r="C14" s="23"/>
      <c r="D14" s="24"/>
      <c r="E14" s="24"/>
      <c r="F14" s="24"/>
      <c r="G14" s="24">
        <v>15</v>
      </c>
      <c r="H14" s="24">
        <v>1</v>
      </c>
      <c r="I14" s="24"/>
      <c r="J14" s="24"/>
      <c r="K14" s="25"/>
      <c r="L14" s="25"/>
      <c r="M14" s="25">
        <v>5</v>
      </c>
      <c r="N14" s="23"/>
      <c r="O14" s="23"/>
      <c r="P14" s="23"/>
      <c r="Q14" s="23"/>
      <c r="R14" s="24"/>
      <c r="S14" s="24">
        <f t="shared" si="2"/>
        <v>21</v>
      </c>
      <c r="T14" s="23">
        <v>5</v>
      </c>
      <c r="U14" s="26">
        <f t="shared" si="0"/>
        <v>26</v>
      </c>
    </row>
    <row r="15" spans="1:21">
      <c r="A15" s="22">
        <f t="shared" si="1"/>
        <v>10</v>
      </c>
      <c r="B15" s="25" t="s">
        <v>8</v>
      </c>
      <c r="C15" s="23"/>
      <c r="D15" s="24"/>
      <c r="E15" s="24"/>
      <c r="F15" s="24">
        <v>3</v>
      </c>
      <c r="G15" s="24">
        <v>3</v>
      </c>
      <c r="H15" s="24">
        <v>6</v>
      </c>
      <c r="I15" s="24">
        <v>5</v>
      </c>
      <c r="J15" s="24">
        <v>1</v>
      </c>
      <c r="K15" s="25"/>
      <c r="L15" s="25"/>
      <c r="M15" s="25"/>
      <c r="N15" s="23"/>
      <c r="O15" s="23"/>
      <c r="P15" s="23"/>
      <c r="Q15" s="25"/>
      <c r="R15" s="24"/>
      <c r="S15" s="24">
        <f t="shared" si="2"/>
        <v>18</v>
      </c>
      <c r="T15" s="23">
        <v>7</v>
      </c>
      <c r="U15" s="26">
        <f t="shared" si="0"/>
        <v>25</v>
      </c>
    </row>
    <row r="16" spans="1:21">
      <c r="A16" s="22">
        <f t="shared" si="1"/>
        <v>11</v>
      </c>
      <c r="B16" s="23" t="s">
        <v>15</v>
      </c>
      <c r="C16" s="23"/>
      <c r="D16" s="24"/>
      <c r="E16" s="24"/>
      <c r="F16" s="24"/>
      <c r="G16" s="24"/>
      <c r="H16" s="24"/>
      <c r="I16" s="24"/>
      <c r="J16" s="24">
        <v>6</v>
      </c>
      <c r="K16" s="25">
        <v>1</v>
      </c>
      <c r="L16" s="25"/>
      <c r="M16" s="25">
        <v>2</v>
      </c>
      <c r="N16" s="23">
        <v>3</v>
      </c>
      <c r="O16" s="23">
        <v>3</v>
      </c>
      <c r="P16" s="23"/>
      <c r="Q16" s="23"/>
      <c r="R16" s="24"/>
      <c r="S16" s="24">
        <f t="shared" si="2"/>
        <v>15</v>
      </c>
      <c r="T16" s="23">
        <v>9</v>
      </c>
      <c r="U16" s="26">
        <f>SUM(S16:T16)</f>
        <v>24</v>
      </c>
    </row>
    <row r="17" spans="1:21">
      <c r="A17" s="22">
        <f t="shared" si="1"/>
        <v>12</v>
      </c>
      <c r="B17" s="28" t="s">
        <v>66</v>
      </c>
      <c r="C17" s="2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3">
        <v>5</v>
      </c>
      <c r="O17" s="23">
        <v>1</v>
      </c>
      <c r="P17" s="23">
        <v>11</v>
      </c>
      <c r="Q17" s="28">
        <v>3</v>
      </c>
      <c r="R17" s="25"/>
      <c r="S17" s="24">
        <f t="shared" si="2"/>
        <v>20</v>
      </c>
      <c r="T17" s="23">
        <v>4</v>
      </c>
      <c r="U17" s="26">
        <f>SUM(S17:T17)</f>
        <v>24</v>
      </c>
    </row>
    <row r="18" spans="1:21">
      <c r="A18" s="22">
        <f t="shared" si="1"/>
        <v>13</v>
      </c>
      <c r="B18" s="25" t="s">
        <v>67</v>
      </c>
      <c r="C18" s="23"/>
      <c r="D18" s="24">
        <v>3</v>
      </c>
      <c r="E18" s="24">
        <v>3</v>
      </c>
      <c r="F18" s="24">
        <v>5</v>
      </c>
      <c r="G18" s="24">
        <v>1</v>
      </c>
      <c r="H18" s="24"/>
      <c r="I18" s="24"/>
      <c r="J18" s="24"/>
      <c r="K18" s="25"/>
      <c r="L18" s="25"/>
      <c r="M18" s="25"/>
      <c r="N18" s="23"/>
      <c r="O18" s="23"/>
      <c r="P18" s="23"/>
      <c r="Q18" s="25"/>
      <c r="R18" s="24"/>
      <c r="S18" s="24">
        <f t="shared" si="2"/>
        <v>12</v>
      </c>
      <c r="T18" s="23">
        <v>7</v>
      </c>
      <c r="U18" s="26">
        <f t="shared" si="0"/>
        <v>19</v>
      </c>
    </row>
    <row r="19" spans="1:21">
      <c r="A19" s="22">
        <f t="shared" si="1"/>
        <v>14</v>
      </c>
      <c r="B19" s="25" t="s">
        <v>68</v>
      </c>
      <c r="C19" s="23"/>
      <c r="D19" s="24"/>
      <c r="E19" s="24"/>
      <c r="F19" s="24">
        <v>7</v>
      </c>
      <c r="G19" s="24">
        <v>3</v>
      </c>
      <c r="H19" s="24">
        <v>4</v>
      </c>
      <c r="I19" s="24"/>
      <c r="J19" s="24"/>
      <c r="K19" s="25"/>
      <c r="L19" s="25"/>
      <c r="M19" s="25"/>
      <c r="N19" s="23"/>
      <c r="O19" s="23"/>
      <c r="P19" s="23"/>
      <c r="Q19" s="25"/>
      <c r="R19" s="24"/>
      <c r="S19" s="24">
        <f t="shared" si="2"/>
        <v>14</v>
      </c>
      <c r="T19" s="23">
        <v>5</v>
      </c>
      <c r="U19" s="26">
        <f t="shared" si="0"/>
        <v>19</v>
      </c>
    </row>
    <row r="20" spans="1:21">
      <c r="A20" s="22">
        <f t="shared" si="1"/>
        <v>15</v>
      </c>
      <c r="B20" s="23" t="s">
        <v>85</v>
      </c>
      <c r="C20" s="23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3"/>
      <c r="O20" s="23">
        <v>5</v>
      </c>
      <c r="P20" s="23">
        <v>7</v>
      </c>
      <c r="Q20" s="23"/>
      <c r="R20" s="25"/>
      <c r="S20" s="24">
        <f t="shared" si="2"/>
        <v>12</v>
      </c>
      <c r="T20" s="25">
        <v>7</v>
      </c>
      <c r="U20" s="26">
        <f>SUM(S20:T20)</f>
        <v>19</v>
      </c>
    </row>
    <row r="21" spans="1:21">
      <c r="A21" s="22">
        <f t="shared" si="1"/>
        <v>16</v>
      </c>
      <c r="B21" s="27" t="s">
        <v>91</v>
      </c>
      <c r="C21" s="23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3"/>
      <c r="O21" s="23"/>
      <c r="P21" s="23">
        <v>7</v>
      </c>
      <c r="Q21" s="28">
        <v>8</v>
      </c>
      <c r="R21" s="25"/>
      <c r="S21" s="24">
        <f>SUM(C21:R21)</f>
        <v>15</v>
      </c>
      <c r="T21" s="23">
        <v>3</v>
      </c>
      <c r="U21" s="26">
        <f>SUM(S21:T21)</f>
        <v>18</v>
      </c>
    </row>
    <row r="22" spans="1:21">
      <c r="A22" s="22">
        <f t="shared" si="1"/>
        <v>17</v>
      </c>
      <c r="B22" s="25" t="s">
        <v>13</v>
      </c>
      <c r="C22" s="23">
        <v>10</v>
      </c>
      <c r="D22" s="24">
        <v>5</v>
      </c>
      <c r="E22" s="24"/>
      <c r="F22" s="24"/>
      <c r="G22" s="24"/>
      <c r="H22" s="24"/>
      <c r="I22" s="24"/>
      <c r="J22" s="24"/>
      <c r="K22" s="25"/>
      <c r="L22" s="25"/>
      <c r="M22" s="25"/>
      <c r="N22" s="23"/>
      <c r="O22" s="23"/>
      <c r="P22" s="23"/>
      <c r="Q22" s="25"/>
      <c r="R22" s="24"/>
      <c r="S22" s="24">
        <f>SUM(C22:R22)</f>
        <v>15</v>
      </c>
      <c r="T22" s="23">
        <v>2</v>
      </c>
      <c r="U22" s="26">
        <f>SUM(S22:T22)</f>
        <v>17</v>
      </c>
    </row>
    <row r="23" spans="1:21">
      <c r="A23" s="22">
        <f t="shared" si="1"/>
        <v>18</v>
      </c>
      <c r="B23" s="23" t="s">
        <v>19</v>
      </c>
      <c r="C23" s="23"/>
      <c r="D23" s="24"/>
      <c r="E23" s="24"/>
      <c r="F23" s="24"/>
      <c r="G23" s="24"/>
      <c r="H23" s="24"/>
      <c r="I23" s="24"/>
      <c r="J23" s="24">
        <v>3</v>
      </c>
      <c r="K23" s="25">
        <v>8</v>
      </c>
      <c r="L23" s="25">
        <v>2</v>
      </c>
      <c r="M23" s="25">
        <v>1</v>
      </c>
      <c r="N23" s="23"/>
      <c r="O23" s="23"/>
      <c r="P23" s="23"/>
      <c r="Q23" s="23"/>
      <c r="R23" s="24"/>
      <c r="S23" s="24">
        <f t="shared" si="2"/>
        <v>14</v>
      </c>
      <c r="T23" s="23"/>
      <c r="U23" s="26">
        <f t="shared" si="0"/>
        <v>14</v>
      </c>
    </row>
    <row r="24" spans="1:21">
      <c r="A24" s="22">
        <f t="shared" si="1"/>
        <v>19</v>
      </c>
      <c r="B24" s="23" t="s">
        <v>87</v>
      </c>
      <c r="C24" s="23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3"/>
      <c r="O24" s="23">
        <v>9</v>
      </c>
      <c r="P24" s="23">
        <v>4</v>
      </c>
      <c r="Q24" s="23"/>
      <c r="R24" s="25"/>
      <c r="S24" s="24">
        <f t="shared" si="2"/>
        <v>13</v>
      </c>
      <c r="T24" s="25">
        <v>1</v>
      </c>
      <c r="U24" s="26">
        <f t="shared" ref="U24:U28" si="3">SUM(S24:T24)</f>
        <v>14</v>
      </c>
    </row>
    <row r="25" spans="1:21">
      <c r="A25" s="22">
        <f>1+A24</f>
        <v>20</v>
      </c>
      <c r="B25" s="25" t="s">
        <v>5</v>
      </c>
      <c r="C25" s="23">
        <v>13</v>
      </c>
      <c r="D25" s="24"/>
      <c r="E25" s="24"/>
      <c r="F25" s="24"/>
      <c r="G25" s="24"/>
      <c r="H25" s="24"/>
      <c r="I25" s="24"/>
      <c r="J25" s="24"/>
      <c r="K25" s="25"/>
      <c r="L25" s="25"/>
      <c r="M25" s="25"/>
      <c r="N25" s="23"/>
      <c r="O25" s="23"/>
      <c r="P25" s="23"/>
      <c r="Q25" s="25"/>
      <c r="R25" s="24"/>
      <c r="S25" s="24">
        <f t="shared" si="2"/>
        <v>13</v>
      </c>
      <c r="T25" s="23"/>
      <c r="U25" s="26">
        <f t="shared" si="3"/>
        <v>13</v>
      </c>
    </row>
    <row r="26" spans="1:21">
      <c r="A26" s="22">
        <f t="shared" si="1"/>
        <v>21</v>
      </c>
      <c r="B26" s="25" t="s">
        <v>1</v>
      </c>
      <c r="C26" s="23">
        <v>9</v>
      </c>
      <c r="D26" s="24"/>
      <c r="E26" s="24">
        <v>1</v>
      </c>
      <c r="F26" s="24"/>
      <c r="G26" s="24"/>
      <c r="H26" s="24"/>
      <c r="I26" s="24"/>
      <c r="J26" s="24"/>
      <c r="K26" s="25"/>
      <c r="L26" s="25"/>
      <c r="M26" s="25"/>
      <c r="N26" s="23"/>
      <c r="O26" s="23"/>
      <c r="P26" s="23"/>
      <c r="Q26" s="25"/>
      <c r="R26" s="24"/>
      <c r="S26" s="24">
        <f>SUM(C26:R26)</f>
        <v>10</v>
      </c>
      <c r="T26" s="23">
        <v>1</v>
      </c>
      <c r="U26" s="26">
        <f t="shared" si="3"/>
        <v>11</v>
      </c>
    </row>
    <row r="27" spans="1:21">
      <c r="A27" s="22">
        <f t="shared" si="1"/>
        <v>22</v>
      </c>
      <c r="B27" s="25" t="s">
        <v>2</v>
      </c>
      <c r="C27" s="23">
        <v>8</v>
      </c>
      <c r="D27" s="24">
        <v>1</v>
      </c>
      <c r="E27" s="24"/>
      <c r="F27" s="24"/>
      <c r="G27" s="24"/>
      <c r="H27" s="24"/>
      <c r="I27" s="24"/>
      <c r="J27" s="24"/>
      <c r="K27" s="25"/>
      <c r="L27" s="25"/>
      <c r="M27" s="25"/>
      <c r="N27" s="23"/>
      <c r="O27" s="23"/>
      <c r="P27" s="23"/>
      <c r="Q27" s="25"/>
      <c r="R27" s="24"/>
      <c r="S27" s="24">
        <f>SUM(C27:R27)</f>
        <v>9</v>
      </c>
      <c r="T27" s="23">
        <v>1</v>
      </c>
      <c r="U27" s="26">
        <f t="shared" si="3"/>
        <v>10</v>
      </c>
    </row>
    <row r="28" spans="1:21">
      <c r="A28" s="22">
        <f t="shared" si="1"/>
        <v>23</v>
      </c>
      <c r="B28" s="27" t="s">
        <v>86</v>
      </c>
      <c r="C28" s="23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3"/>
      <c r="O28" s="23"/>
      <c r="P28" s="23">
        <v>3</v>
      </c>
      <c r="Q28" s="28">
        <v>6</v>
      </c>
      <c r="R28" s="25"/>
      <c r="S28" s="24">
        <f>SUM(C28:R28)</f>
        <v>9</v>
      </c>
      <c r="T28" s="23">
        <v>1</v>
      </c>
      <c r="U28" s="26">
        <f t="shared" si="3"/>
        <v>10</v>
      </c>
    </row>
    <row r="29" spans="1:21">
      <c r="A29" s="22">
        <f t="shared" si="1"/>
        <v>24</v>
      </c>
      <c r="B29" s="27" t="s">
        <v>92</v>
      </c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3"/>
      <c r="O29" s="23"/>
      <c r="P29" s="23">
        <v>4</v>
      </c>
      <c r="Q29" s="28">
        <v>3</v>
      </c>
      <c r="R29" s="25"/>
      <c r="S29" s="24">
        <f>SUM(C29:R29)</f>
        <v>7</v>
      </c>
      <c r="T29" s="23">
        <v>2</v>
      </c>
      <c r="U29" s="26">
        <f>SUM(S29:T29)</f>
        <v>9</v>
      </c>
    </row>
    <row r="30" spans="1:21">
      <c r="A30" s="22">
        <f t="shared" si="1"/>
        <v>25</v>
      </c>
      <c r="B30" s="25" t="s">
        <v>18</v>
      </c>
      <c r="C30" s="23"/>
      <c r="D30" s="24"/>
      <c r="E30" s="24"/>
      <c r="F30" s="24"/>
      <c r="G30" s="24"/>
      <c r="H30" s="24"/>
      <c r="I30" s="24"/>
      <c r="J30" s="24">
        <v>4</v>
      </c>
      <c r="K30" s="25">
        <v>3</v>
      </c>
      <c r="L30" s="25"/>
      <c r="M30" s="25"/>
      <c r="N30" s="23"/>
      <c r="O30" s="23"/>
      <c r="P30" s="23"/>
      <c r="Q30" s="25"/>
      <c r="R30" s="24"/>
      <c r="S30" s="24">
        <f t="shared" si="2"/>
        <v>7</v>
      </c>
      <c r="T30" s="23">
        <v>1</v>
      </c>
      <c r="U30" s="26">
        <f t="shared" si="0"/>
        <v>8</v>
      </c>
    </row>
    <row r="31" spans="1:21">
      <c r="A31" s="22">
        <f t="shared" si="1"/>
        <v>26</v>
      </c>
      <c r="B31" s="25" t="s">
        <v>34</v>
      </c>
      <c r="C31" s="23"/>
      <c r="D31" s="25"/>
      <c r="E31" s="25"/>
      <c r="F31" s="25"/>
      <c r="G31" s="25"/>
      <c r="H31" s="25"/>
      <c r="I31" s="25"/>
      <c r="J31" s="25"/>
      <c r="K31" s="25"/>
      <c r="L31" s="25">
        <v>5</v>
      </c>
      <c r="M31" s="25"/>
      <c r="N31" s="23"/>
      <c r="O31" s="23"/>
      <c r="P31" s="23"/>
      <c r="Q31" s="25"/>
      <c r="R31" s="25"/>
      <c r="S31" s="24">
        <f t="shared" si="2"/>
        <v>5</v>
      </c>
      <c r="T31" s="23">
        <v>3</v>
      </c>
      <c r="U31" s="26">
        <f t="shared" si="0"/>
        <v>8</v>
      </c>
    </row>
    <row r="32" spans="1:21">
      <c r="A32" s="22">
        <f t="shared" si="1"/>
        <v>27</v>
      </c>
      <c r="B32" s="23" t="s">
        <v>25</v>
      </c>
      <c r="C32" s="23"/>
      <c r="D32" s="24"/>
      <c r="E32" s="24"/>
      <c r="F32" s="24"/>
      <c r="G32" s="24"/>
      <c r="H32" s="24"/>
      <c r="I32" s="24"/>
      <c r="J32" s="24">
        <v>1</v>
      </c>
      <c r="K32" s="25"/>
      <c r="L32" s="25">
        <v>1</v>
      </c>
      <c r="M32" s="25">
        <v>1</v>
      </c>
      <c r="N32" s="23"/>
      <c r="O32" s="23">
        <v>2</v>
      </c>
      <c r="P32" s="23"/>
      <c r="Q32" s="23"/>
      <c r="R32" s="24"/>
      <c r="S32" s="24">
        <f t="shared" si="2"/>
        <v>5</v>
      </c>
      <c r="T32" s="23">
        <v>3</v>
      </c>
      <c r="U32" s="26">
        <f>SUM(S32:T32)</f>
        <v>8</v>
      </c>
    </row>
    <row r="33" spans="1:21">
      <c r="A33" s="22">
        <f t="shared" si="1"/>
        <v>28</v>
      </c>
      <c r="B33" s="28" t="s">
        <v>36</v>
      </c>
      <c r="C33" s="2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3">
        <v>3</v>
      </c>
      <c r="O33" s="23">
        <v>1</v>
      </c>
      <c r="P33" s="23">
        <v>2</v>
      </c>
      <c r="Q33" s="28">
        <f>SUM(W33:CF33)</f>
        <v>0</v>
      </c>
      <c r="R33" s="25"/>
      <c r="S33" s="24">
        <f t="shared" si="2"/>
        <v>6</v>
      </c>
      <c r="T33" s="23">
        <v>2</v>
      </c>
      <c r="U33" s="26">
        <f>SUM(S33:T33)</f>
        <v>8</v>
      </c>
    </row>
    <row r="34" spans="1:21">
      <c r="A34" s="22">
        <f t="shared" si="1"/>
        <v>29</v>
      </c>
      <c r="B34" s="29" t="s">
        <v>100</v>
      </c>
      <c r="C34" s="30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3"/>
      <c r="O34" s="23"/>
      <c r="P34" s="23"/>
      <c r="Q34" s="27">
        <v>5</v>
      </c>
      <c r="R34" s="23"/>
      <c r="S34" s="24">
        <f>SUM(C34:R34)</f>
        <v>5</v>
      </c>
      <c r="T34" s="23">
        <v>3</v>
      </c>
      <c r="U34" s="26">
        <f>SUM(S34:T34)</f>
        <v>8</v>
      </c>
    </row>
    <row r="35" spans="1:21">
      <c r="A35" s="22">
        <f t="shared" si="1"/>
        <v>30</v>
      </c>
      <c r="B35" s="25" t="s">
        <v>76</v>
      </c>
      <c r="C35" s="23">
        <v>2</v>
      </c>
      <c r="D35" s="24">
        <v>1</v>
      </c>
      <c r="E35" s="24"/>
      <c r="F35" s="24">
        <v>1</v>
      </c>
      <c r="G35" s="24"/>
      <c r="H35" s="24">
        <v>1</v>
      </c>
      <c r="I35" s="24"/>
      <c r="J35" s="24"/>
      <c r="K35" s="25">
        <v>1</v>
      </c>
      <c r="L35" s="25"/>
      <c r="M35" s="25"/>
      <c r="N35" s="23"/>
      <c r="O35" s="23"/>
      <c r="P35" s="23"/>
      <c r="Q35" s="25"/>
      <c r="R35" s="24"/>
      <c r="S35" s="24">
        <f>SUM(C35:R35)</f>
        <v>6</v>
      </c>
      <c r="T35" s="23">
        <v>1</v>
      </c>
      <c r="U35" s="26">
        <f>SUM(S35:T35)</f>
        <v>7</v>
      </c>
    </row>
    <row r="36" spans="1:21">
      <c r="A36" s="22">
        <f t="shared" si="1"/>
        <v>31</v>
      </c>
      <c r="B36" s="25" t="s">
        <v>30</v>
      </c>
      <c r="C36" s="23"/>
      <c r="D36" s="24"/>
      <c r="E36" s="24"/>
      <c r="F36" s="24"/>
      <c r="G36" s="24"/>
      <c r="H36" s="24"/>
      <c r="I36" s="24"/>
      <c r="J36" s="24"/>
      <c r="K36" s="25">
        <v>2</v>
      </c>
      <c r="L36" s="25">
        <v>5</v>
      </c>
      <c r="M36" s="25"/>
      <c r="N36" s="23"/>
      <c r="O36" s="23"/>
      <c r="P36" s="23"/>
      <c r="Q36" s="25"/>
      <c r="R36" s="24"/>
      <c r="S36" s="24">
        <f t="shared" si="2"/>
        <v>7</v>
      </c>
      <c r="T36" s="23"/>
      <c r="U36" s="26">
        <f t="shared" si="0"/>
        <v>7</v>
      </c>
    </row>
    <row r="37" spans="1:21">
      <c r="A37" s="22">
        <f t="shared" si="1"/>
        <v>32</v>
      </c>
      <c r="B37" s="25" t="s">
        <v>71</v>
      </c>
      <c r="C37" s="23"/>
      <c r="D37" s="24"/>
      <c r="E37" s="24"/>
      <c r="F37" s="24">
        <v>2</v>
      </c>
      <c r="G37" s="24">
        <v>2</v>
      </c>
      <c r="H37" s="24"/>
      <c r="I37" s="24"/>
      <c r="J37" s="24"/>
      <c r="K37" s="25"/>
      <c r="L37" s="25"/>
      <c r="M37" s="25"/>
      <c r="N37" s="23"/>
      <c r="O37" s="23"/>
      <c r="P37" s="23"/>
      <c r="Q37" s="25"/>
      <c r="R37" s="24"/>
      <c r="S37" s="24">
        <f t="shared" si="2"/>
        <v>4</v>
      </c>
      <c r="T37" s="23">
        <v>2</v>
      </c>
      <c r="U37" s="26">
        <f t="shared" si="0"/>
        <v>6</v>
      </c>
    </row>
    <row r="38" spans="1:21">
      <c r="A38" s="22">
        <f t="shared" si="1"/>
        <v>33</v>
      </c>
      <c r="B38" s="25" t="s">
        <v>72</v>
      </c>
      <c r="C38" s="23"/>
      <c r="D38" s="24"/>
      <c r="E38" s="24"/>
      <c r="F38" s="24"/>
      <c r="G38" s="24"/>
      <c r="H38" s="24">
        <v>1</v>
      </c>
      <c r="I38" s="24">
        <v>5</v>
      </c>
      <c r="J38" s="24"/>
      <c r="K38" s="25"/>
      <c r="L38" s="25"/>
      <c r="M38" s="25"/>
      <c r="N38" s="23"/>
      <c r="O38" s="23"/>
      <c r="P38" s="23"/>
      <c r="Q38" s="25"/>
      <c r="R38" s="24"/>
      <c r="S38" s="24">
        <f t="shared" si="2"/>
        <v>6</v>
      </c>
      <c r="T38" s="23"/>
      <c r="U38" s="26">
        <f t="shared" si="0"/>
        <v>6</v>
      </c>
    </row>
    <row r="39" spans="1:21">
      <c r="A39" s="22">
        <f t="shared" si="1"/>
        <v>34</v>
      </c>
      <c r="B39" s="25" t="s">
        <v>73</v>
      </c>
      <c r="C39" s="23"/>
      <c r="D39" s="24"/>
      <c r="E39" s="24"/>
      <c r="F39" s="24"/>
      <c r="G39" s="24">
        <v>1</v>
      </c>
      <c r="H39" s="24">
        <v>2</v>
      </c>
      <c r="I39" s="24">
        <v>2</v>
      </c>
      <c r="J39" s="24"/>
      <c r="K39" s="25"/>
      <c r="L39" s="25"/>
      <c r="M39" s="25"/>
      <c r="N39" s="23"/>
      <c r="O39" s="23"/>
      <c r="P39" s="23"/>
      <c r="Q39" s="25"/>
      <c r="R39" s="24"/>
      <c r="S39" s="24">
        <f t="shared" si="2"/>
        <v>5</v>
      </c>
      <c r="T39" s="23">
        <v>1</v>
      </c>
      <c r="U39" s="26">
        <f t="shared" si="0"/>
        <v>6</v>
      </c>
    </row>
    <row r="40" spans="1:21">
      <c r="A40" s="22">
        <f t="shared" si="1"/>
        <v>35</v>
      </c>
      <c r="B40" s="25" t="s">
        <v>24</v>
      </c>
      <c r="C40" s="23"/>
      <c r="D40" s="24"/>
      <c r="E40" s="24"/>
      <c r="F40" s="24"/>
      <c r="G40" s="24"/>
      <c r="H40" s="24"/>
      <c r="I40" s="24"/>
      <c r="J40" s="24">
        <v>1</v>
      </c>
      <c r="K40" s="25">
        <v>4</v>
      </c>
      <c r="L40" s="25"/>
      <c r="M40" s="25"/>
      <c r="N40" s="23"/>
      <c r="O40" s="23"/>
      <c r="P40" s="23"/>
      <c r="Q40" s="25"/>
      <c r="R40" s="24"/>
      <c r="S40" s="24">
        <f t="shared" si="2"/>
        <v>5</v>
      </c>
      <c r="T40" s="23">
        <v>1</v>
      </c>
      <c r="U40" s="26">
        <f t="shared" si="0"/>
        <v>6</v>
      </c>
    </row>
    <row r="41" spans="1:21">
      <c r="A41" s="22">
        <f t="shared" si="1"/>
        <v>36</v>
      </c>
      <c r="B41" s="23" t="s">
        <v>11</v>
      </c>
      <c r="C41" s="23"/>
      <c r="D41" s="24"/>
      <c r="E41" s="24"/>
      <c r="F41" s="24"/>
      <c r="G41" s="24"/>
      <c r="H41" s="24"/>
      <c r="I41" s="24">
        <v>1</v>
      </c>
      <c r="J41" s="24">
        <v>1</v>
      </c>
      <c r="K41" s="25">
        <v>1</v>
      </c>
      <c r="L41" s="25"/>
      <c r="M41" s="25"/>
      <c r="N41" s="23">
        <v>1</v>
      </c>
      <c r="O41" s="23"/>
      <c r="P41" s="23">
        <v>1</v>
      </c>
      <c r="Q41" s="23"/>
      <c r="R41" s="24"/>
      <c r="S41" s="24">
        <f t="shared" si="2"/>
        <v>5</v>
      </c>
      <c r="T41" s="23">
        <v>1</v>
      </c>
      <c r="U41" s="26">
        <f>SUM(S41:T41)</f>
        <v>6</v>
      </c>
    </row>
    <row r="42" spans="1:21">
      <c r="A42" s="22">
        <f t="shared" si="1"/>
        <v>37</v>
      </c>
      <c r="B42" s="28" t="s">
        <v>55</v>
      </c>
      <c r="C42" s="2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  <c r="O42" s="23">
        <v>3</v>
      </c>
      <c r="P42" s="23">
        <v>3</v>
      </c>
      <c r="Q42" s="28">
        <f>SUM(W42:CF42)</f>
        <v>0</v>
      </c>
      <c r="R42" s="25"/>
      <c r="S42" s="24">
        <f t="shared" si="2"/>
        <v>6</v>
      </c>
      <c r="T42" s="25"/>
      <c r="U42" s="26">
        <f>SUM(S42:T42)</f>
        <v>6</v>
      </c>
    </row>
    <row r="43" spans="1:21">
      <c r="A43" s="22">
        <f t="shared" si="1"/>
        <v>38</v>
      </c>
      <c r="B43" s="25" t="s">
        <v>74</v>
      </c>
      <c r="C43" s="23"/>
      <c r="D43" s="24"/>
      <c r="E43" s="24"/>
      <c r="F43" s="24"/>
      <c r="G43" s="24">
        <v>3</v>
      </c>
      <c r="H43" s="24">
        <v>2</v>
      </c>
      <c r="I43" s="24"/>
      <c r="J43" s="24"/>
      <c r="K43" s="25"/>
      <c r="L43" s="25"/>
      <c r="M43" s="25"/>
      <c r="N43" s="23"/>
      <c r="O43" s="23"/>
      <c r="P43" s="23"/>
      <c r="Q43" s="25"/>
      <c r="R43" s="24"/>
      <c r="S43" s="24">
        <f t="shared" si="2"/>
        <v>5</v>
      </c>
      <c r="T43" s="23"/>
      <c r="U43" s="26">
        <f t="shared" si="0"/>
        <v>5</v>
      </c>
    </row>
    <row r="44" spans="1:21">
      <c r="A44" s="22">
        <f t="shared" si="1"/>
        <v>39</v>
      </c>
      <c r="B44" s="25" t="s">
        <v>75</v>
      </c>
      <c r="C44" s="23"/>
      <c r="D44" s="24"/>
      <c r="E44" s="24"/>
      <c r="F44" s="24">
        <v>2</v>
      </c>
      <c r="G44" s="24">
        <v>2</v>
      </c>
      <c r="H44" s="24">
        <v>1</v>
      </c>
      <c r="I44" s="24"/>
      <c r="J44" s="24"/>
      <c r="K44" s="25"/>
      <c r="L44" s="25"/>
      <c r="M44" s="25"/>
      <c r="N44" s="23"/>
      <c r="O44" s="23"/>
      <c r="P44" s="23"/>
      <c r="Q44" s="25"/>
      <c r="R44" s="24"/>
      <c r="S44" s="24">
        <f t="shared" si="2"/>
        <v>5</v>
      </c>
      <c r="T44" s="23"/>
      <c r="U44" s="26">
        <f t="shared" si="0"/>
        <v>5</v>
      </c>
    </row>
    <row r="45" spans="1:21">
      <c r="A45" s="22">
        <f t="shared" si="1"/>
        <v>40</v>
      </c>
      <c r="B45" s="25" t="s">
        <v>9</v>
      </c>
      <c r="C45" s="23"/>
      <c r="D45" s="24"/>
      <c r="E45" s="24">
        <v>2</v>
      </c>
      <c r="F45" s="24"/>
      <c r="G45" s="24">
        <v>1</v>
      </c>
      <c r="H45" s="24">
        <v>1</v>
      </c>
      <c r="I45" s="24"/>
      <c r="J45" s="24"/>
      <c r="K45" s="25"/>
      <c r="L45" s="25"/>
      <c r="M45" s="25"/>
      <c r="N45" s="23"/>
      <c r="O45" s="23"/>
      <c r="P45" s="23"/>
      <c r="Q45" s="25"/>
      <c r="R45" s="24"/>
      <c r="S45" s="24">
        <f t="shared" si="2"/>
        <v>4</v>
      </c>
      <c r="T45" s="23">
        <v>1</v>
      </c>
      <c r="U45" s="26">
        <f t="shared" si="0"/>
        <v>5</v>
      </c>
    </row>
    <row r="46" spans="1:21">
      <c r="A46" s="22">
        <f t="shared" si="1"/>
        <v>41</v>
      </c>
      <c r="B46" s="23" t="s">
        <v>54</v>
      </c>
      <c r="C46" s="23"/>
      <c r="D46" s="25"/>
      <c r="E46" s="25"/>
      <c r="F46" s="25"/>
      <c r="G46" s="25"/>
      <c r="H46" s="25"/>
      <c r="I46" s="25"/>
      <c r="J46" s="25"/>
      <c r="K46" s="25"/>
      <c r="L46" s="25"/>
      <c r="M46" s="25">
        <v>1</v>
      </c>
      <c r="N46" s="23">
        <v>3</v>
      </c>
      <c r="O46" s="23"/>
      <c r="P46" s="23"/>
      <c r="Q46" s="23"/>
      <c r="R46" s="25"/>
      <c r="S46" s="24">
        <f t="shared" si="2"/>
        <v>4</v>
      </c>
      <c r="T46" s="23">
        <v>1</v>
      </c>
      <c r="U46" s="26">
        <f t="shared" si="0"/>
        <v>5</v>
      </c>
    </row>
    <row r="47" spans="1:21">
      <c r="A47" s="22">
        <f t="shared" si="1"/>
        <v>42</v>
      </c>
      <c r="B47" s="23" t="s">
        <v>58</v>
      </c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3">
        <v>3</v>
      </c>
      <c r="O47" s="23">
        <v>1</v>
      </c>
      <c r="P47" s="23"/>
      <c r="Q47" s="23"/>
      <c r="R47" s="25"/>
      <c r="S47" s="24">
        <f t="shared" si="2"/>
        <v>4</v>
      </c>
      <c r="T47" s="23">
        <v>1</v>
      </c>
      <c r="U47" s="26">
        <f>SUM(S47:T47)</f>
        <v>5</v>
      </c>
    </row>
    <row r="48" spans="1:21">
      <c r="A48" s="22">
        <f t="shared" si="1"/>
        <v>43</v>
      </c>
      <c r="B48" s="27" t="s">
        <v>89</v>
      </c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3"/>
      <c r="O48" s="23"/>
      <c r="P48" s="23">
        <v>2</v>
      </c>
      <c r="Q48" s="28">
        <v>3</v>
      </c>
      <c r="R48" s="25"/>
      <c r="S48" s="24">
        <f>SUM(C48:R48)</f>
        <v>5</v>
      </c>
      <c r="T48" s="23"/>
      <c r="U48" s="26">
        <f>SUM(S48:T48)</f>
        <v>5</v>
      </c>
    </row>
    <row r="49" spans="1:21" s="3" customFormat="1">
      <c r="A49" s="22">
        <f t="shared" si="1"/>
        <v>44</v>
      </c>
      <c r="B49" s="23" t="s">
        <v>7</v>
      </c>
      <c r="C49" s="30">
        <v>4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>
        <f t="shared" si="2"/>
        <v>4</v>
      </c>
      <c r="T49" s="23"/>
      <c r="U49" s="26">
        <f t="shared" si="0"/>
        <v>4</v>
      </c>
    </row>
    <row r="50" spans="1:21" s="3" customFormat="1">
      <c r="A50" s="22">
        <f t="shared" si="1"/>
        <v>45</v>
      </c>
      <c r="B50" s="23" t="s">
        <v>26</v>
      </c>
      <c r="C50" s="30">
        <v>4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4">
        <f t="shared" ref="S50" si="4">SUM(C50:R50)</f>
        <v>4</v>
      </c>
      <c r="T50" s="23"/>
      <c r="U50" s="26">
        <f t="shared" ref="U50" si="5">SUM(S50:T50)</f>
        <v>4</v>
      </c>
    </row>
    <row r="51" spans="1:21">
      <c r="A51" s="22">
        <f t="shared" si="1"/>
        <v>46</v>
      </c>
      <c r="B51" s="25" t="s">
        <v>77</v>
      </c>
      <c r="C51" s="23"/>
      <c r="D51" s="24"/>
      <c r="E51" s="24">
        <v>3</v>
      </c>
      <c r="F51" s="24">
        <v>1</v>
      </c>
      <c r="G51" s="24"/>
      <c r="H51" s="24"/>
      <c r="I51" s="24"/>
      <c r="J51" s="24"/>
      <c r="K51" s="25"/>
      <c r="L51" s="25"/>
      <c r="M51" s="25"/>
      <c r="N51" s="23"/>
      <c r="O51" s="23"/>
      <c r="P51" s="23"/>
      <c r="Q51" s="25"/>
      <c r="R51" s="24"/>
      <c r="S51" s="24">
        <f t="shared" si="2"/>
        <v>4</v>
      </c>
      <c r="T51" s="23"/>
      <c r="U51" s="26">
        <f t="shared" si="0"/>
        <v>4</v>
      </c>
    </row>
    <row r="52" spans="1:21">
      <c r="A52" s="22">
        <f t="shared" si="1"/>
        <v>47</v>
      </c>
      <c r="B52" s="25" t="s">
        <v>28</v>
      </c>
      <c r="C52" s="23"/>
      <c r="D52" s="24"/>
      <c r="E52" s="24"/>
      <c r="F52" s="24"/>
      <c r="G52" s="24"/>
      <c r="H52" s="24"/>
      <c r="I52" s="24"/>
      <c r="J52" s="24"/>
      <c r="K52" s="25">
        <v>3</v>
      </c>
      <c r="L52" s="25">
        <v>1</v>
      </c>
      <c r="M52" s="25"/>
      <c r="N52" s="23"/>
      <c r="O52" s="23"/>
      <c r="P52" s="23"/>
      <c r="Q52" s="25"/>
      <c r="R52" s="24"/>
      <c r="S52" s="24">
        <f t="shared" si="2"/>
        <v>4</v>
      </c>
      <c r="T52" s="23"/>
      <c r="U52" s="26">
        <f t="shared" si="0"/>
        <v>4</v>
      </c>
    </row>
    <row r="53" spans="1:21">
      <c r="A53" s="22">
        <f t="shared" si="1"/>
        <v>48</v>
      </c>
      <c r="B53" s="23" t="s">
        <v>78</v>
      </c>
      <c r="C53" s="2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3">
        <v>2</v>
      </c>
      <c r="O53" s="23"/>
      <c r="P53" s="23"/>
      <c r="Q53" s="23"/>
      <c r="R53" s="25"/>
      <c r="S53" s="24">
        <f t="shared" si="2"/>
        <v>2</v>
      </c>
      <c r="T53" s="23">
        <v>2</v>
      </c>
      <c r="U53" s="26">
        <f t="shared" ref="U53:U66" si="6">SUM(S53:T53)</f>
        <v>4</v>
      </c>
    </row>
    <row r="54" spans="1:21">
      <c r="A54" s="22">
        <f t="shared" si="1"/>
        <v>49</v>
      </c>
      <c r="B54" s="23" t="s">
        <v>65</v>
      </c>
      <c r="C54" s="23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3">
        <v>2</v>
      </c>
      <c r="O54" s="23">
        <v>2</v>
      </c>
      <c r="P54" s="23"/>
      <c r="Q54" s="23"/>
      <c r="R54" s="25"/>
      <c r="S54" s="24">
        <f t="shared" si="2"/>
        <v>4</v>
      </c>
      <c r="T54" s="23"/>
      <c r="U54" s="26">
        <f>SUM(S54:T54)</f>
        <v>4</v>
      </c>
    </row>
    <row r="55" spans="1:21">
      <c r="A55" s="22">
        <f t="shared" si="1"/>
        <v>50</v>
      </c>
      <c r="B55" s="25" t="s">
        <v>17</v>
      </c>
      <c r="C55" s="23">
        <v>2</v>
      </c>
      <c r="D55" s="24"/>
      <c r="E55" s="24"/>
      <c r="F55" s="24"/>
      <c r="G55" s="24">
        <v>1</v>
      </c>
      <c r="H55" s="24"/>
      <c r="I55" s="24"/>
      <c r="J55" s="24"/>
      <c r="K55" s="25"/>
      <c r="L55" s="25"/>
      <c r="M55" s="25"/>
      <c r="N55" s="23"/>
      <c r="O55" s="23"/>
      <c r="P55" s="23"/>
      <c r="Q55" s="25"/>
      <c r="R55" s="24"/>
      <c r="S55" s="24">
        <f>SUM(C55:R55)</f>
        <v>3</v>
      </c>
      <c r="T55" s="23"/>
      <c r="U55" s="26">
        <f>SUM(S55:T55)</f>
        <v>3</v>
      </c>
    </row>
    <row r="56" spans="1:21" s="3" customFormat="1">
      <c r="A56" s="22">
        <f t="shared" si="1"/>
        <v>51</v>
      </c>
      <c r="B56" s="23" t="s">
        <v>27</v>
      </c>
      <c r="C56" s="23">
        <v>3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4">
        <f t="shared" si="2"/>
        <v>3</v>
      </c>
      <c r="T56" s="23"/>
      <c r="U56" s="26">
        <f t="shared" si="6"/>
        <v>3</v>
      </c>
    </row>
    <row r="57" spans="1:21" s="3" customFormat="1">
      <c r="A57" s="22">
        <f t="shared" si="1"/>
        <v>52</v>
      </c>
      <c r="B57" s="23" t="s">
        <v>16</v>
      </c>
      <c r="C57" s="23">
        <v>3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>
        <f t="shared" ref="S57" si="7">SUM(C57:R57)</f>
        <v>3</v>
      </c>
      <c r="T57" s="23"/>
      <c r="U57" s="26">
        <f t="shared" ref="U57" si="8">SUM(S57:T57)</f>
        <v>3</v>
      </c>
    </row>
    <row r="58" spans="1:21">
      <c r="A58" s="22">
        <f t="shared" si="1"/>
        <v>53</v>
      </c>
      <c r="B58" s="25" t="s">
        <v>10</v>
      </c>
      <c r="C58" s="23"/>
      <c r="D58" s="24"/>
      <c r="E58" s="24">
        <v>1</v>
      </c>
      <c r="F58" s="24">
        <v>1</v>
      </c>
      <c r="G58" s="24"/>
      <c r="H58" s="24"/>
      <c r="I58" s="24"/>
      <c r="J58" s="24"/>
      <c r="K58" s="25"/>
      <c r="L58" s="25"/>
      <c r="M58" s="25"/>
      <c r="N58" s="23"/>
      <c r="O58" s="23"/>
      <c r="P58" s="23"/>
      <c r="Q58" s="25"/>
      <c r="R58" s="24"/>
      <c r="S58" s="24">
        <f t="shared" si="2"/>
        <v>2</v>
      </c>
      <c r="T58" s="23">
        <v>1</v>
      </c>
      <c r="U58" s="26">
        <f t="shared" si="6"/>
        <v>3</v>
      </c>
    </row>
    <row r="59" spans="1:21">
      <c r="A59" s="22">
        <f t="shared" si="1"/>
        <v>54</v>
      </c>
      <c r="B59" s="25" t="s">
        <v>41</v>
      </c>
      <c r="C59" s="23"/>
      <c r="D59" s="24"/>
      <c r="E59" s="24"/>
      <c r="F59" s="24"/>
      <c r="G59" s="24">
        <v>2</v>
      </c>
      <c r="H59" s="24"/>
      <c r="I59" s="24"/>
      <c r="J59" s="24"/>
      <c r="K59" s="25"/>
      <c r="L59" s="25"/>
      <c r="M59" s="25"/>
      <c r="N59" s="23"/>
      <c r="O59" s="23"/>
      <c r="P59" s="23"/>
      <c r="Q59" s="25"/>
      <c r="R59" s="24"/>
      <c r="S59" s="24">
        <f t="shared" si="2"/>
        <v>2</v>
      </c>
      <c r="T59" s="23">
        <v>1</v>
      </c>
      <c r="U59" s="26">
        <f t="shared" si="6"/>
        <v>3</v>
      </c>
    </row>
    <row r="60" spans="1:21">
      <c r="A60" s="22">
        <f t="shared" si="1"/>
        <v>55</v>
      </c>
      <c r="B60" s="23" t="s">
        <v>32</v>
      </c>
      <c r="C60" s="23"/>
      <c r="D60" s="24"/>
      <c r="E60" s="24"/>
      <c r="F60" s="24"/>
      <c r="G60" s="24"/>
      <c r="H60" s="24"/>
      <c r="I60" s="24"/>
      <c r="J60" s="24"/>
      <c r="K60" s="25">
        <v>1</v>
      </c>
      <c r="L60" s="25">
        <v>1</v>
      </c>
      <c r="M60" s="25"/>
      <c r="N60" s="23"/>
      <c r="O60" s="23"/>
      <c r="P60" s="23"/>
      <c r="Q60" s="23"/>
      <c r="R60" s="24"/>
      <c r="S60" s="24">
        <f t="shared" si="2"/>
        <v>2</v>
      </c>
      <c r="T60" s="23">
        <v>1</v>
      </c>
      <c r="U60" s="26">
        <f t="shared" si="6"/>
        <v>3</v>
      </c>
    </row>
    <row r="61" spans="1:21">
      <c r="A61" s="22">
        <f t="shared" si="1"/>
        <v>56</v>
      </c>
      <c r="B61" s="23" t="s">
        <v>64</v>
      </c>
      <c r="C61" s="23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3">
        <v>3</v>
      </c>
      <c r="O61" s="23"/>
      <c r="P61" s="23"/>
      <c r="Q61" s="23"/>
      <c r="R61" s="25"/>
      <c r="S61" s="24">
        <f t="shared" si="2"/>
        <v>3</v>
      </c>
      <c r="T61" s="23"/>
      <c r="U61" s="26">
        <f t="shared" si="6"/>
        <v>3</v>
      </c>
    </row>
    <row r="62" spans="1:21">
      <c r="A62" s="22">
        <f t="shared" si="1"/>
        <v>57</v>
      </c>
      <c r="B62" s="23" t="s">
        <v>82</v>
      </c>
      <c r="C62" s="23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3"/>
      <c r="O62" s="23">
        <v>1</v>
      </c>
      <c r="P62" s="23"/>
      <c r="Q62" s="23"/>
      <c r="R62" s="25"/>
      <c r="S62" s="24">
        <f t="shared" si="2"/>
        <v>1</v>
      </c>
      <c r="T62" s="23">
        <v>2</v>
      </c>
      <c r="U62" s="26">
        <f>SUM(S62:T62)</f>
        <v>3</v>
      </c>
    </row>
    <row r="63" spans="1:21">
      <c r="A63" s="22">
        <f t="shared" si="1"/>
        <v>58</v>
      </c>
      <c r="B63" s="23" t="s">
        <v>31</v>
      </c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>
        <v>1</v>
      </c>
      <c r="N63" s="23"/>
      <c r="O63" s="23">
        <v>1</v>
      </c>
      <c r="P63" s="23"/>
      <c r="Q63" s="23"/>
      <c r="R63" s="25"/>
      <c r="S63" s="24">
        <f t="shared" si="2"/>
        <v>2</v>
      </c>
      <c r="T63" s="23">
        <v>1</v>
      </c>
      <c r="U63" s="26">
        <f>SUM(S63:T63)</f>
        <v>3</v>
      </c>
    </row>
    <row r="64" spans="1:21">
      <c r="A64" s="22">
        <f t="shared" si="1"/>
        <v>59</v>
      </c>
      <c r="B64" s="27" t="s">
        <v>104</v>
      </c>
      <c r="C64" s="23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3"/>
      <c r="O64" s="23"/>
      <c r="P64" s="23"/>
      <c r="Q64" s="25">
        <v>1</v>
      </c>
      <c r="R64" s="25"/>
      <c r="S64" s="24">
        <f t="shared" si="2"/>
        <v>1</v>
      </c>
      <c r="T64" s="23">
        <v>2</v>
      </c>
      <c r="U64" s="26">
        <f>SUM(S64:T64)</f>
        <v>3</v>
      </c>
    </row>
    <row r="65" spans="1:21">
      <c r="A65" s="22">
        <f t="shared" si="1"/>
        <v>60</v>
      </c>
      <c r="B65" s="25" t="s">
        <v>22</v>
      </c>
      <c r="C65" s="23">
        <v>2</v>
      </c>
      <c r="D65" s="24"/>
      <c r="E65" s="24"/>
      <c r="F65" s="24"/>
      <c r="G65" s="24"/>
      <c r="H65" s="24"/>
      <c r="I65" s="24"/>
      <c r="J65" s="24"/>
      <c r="K65" s="25"/>
      <c r="L65" s="25"/>
      <c r="M65" s="25"/>
      <c r="N65" s="23"/>
      <c r="O65" s="23"/>
      <c r="P65" s="23"/>
      <c r="Q65" s="25"/>
      <c r="R65" s="24"/>
      <c r="S65" s="24">
        <f t="shared" ref="S65:S66" si="9">SUM(C65:R65)</f>
        <v>2</v>
      </c>
      <c r="T65" s="23"/>
      <c r="U65" s="26">
        <f t="shared" si="6"/>
        <v>2</v>
      </c>
    </row>
    <row r="66" spans="1:21">
      <c r="A66" s="22">
        <f t="shared" si="1"/>
        <v>61</v>
      </c>
      <c r="B66" s="25" t="s">
        <v>20</v>
      </c>
      <c r="C66" s="23">
        <v>2</v>
      </c>
      <c r="D66" s="24"/>
      <c r="E66" s="24"/>
      <c r="F66" s="24"/>
      <c r="G66" s="24"/>
      <c r="H66" s="24"/>
      <c r="I66" s="24"/>
      <c r="J66" s="24"/>
      <c r="K66" s="25"/>
      <c r="L66" s="25"/>
      <c r="M66" s="25"/>
      <c r="N66" s="23"/>
      <c r="O66" s="23"/>
      <c r="P66" s="23"/>
      <c r="Q66" s="25"/>
      <c r="R66" s="24"/>
      <c r="S66" s="24">
        <f t="shared" si="9"/>
        <v>2</v>
      </c>
      <c r="T66" s="23"/>
      <c r="U66" s="26">
        <f t="shared" si="6"/>
        <v>2</v>
      </c>
    </row>
    <row r="67" spans="1:21">
      <c r="A67" s="22">
        <f t="shared" si="1"/>
        <v>62</v>
      </c>
      <c r="B67" s="25" t="s">
        <v>40</v>
      </c>
      <c r="C67" s="23"/>
      <c r="D67" s="24"/>
      <c r="E67" s="24"/>
      <c r="F67" s="24"/>
      <c r="G67" s="24">
        <v>1</v>
      </c>
      <c r="H67" s="24"/>
      <c r="I67" s="24"/>
      <c r="J67" s="24">
        <v>1</v>
      </c>
      <c r="K67" s="25"/>
      <c r="L67" s="25"/>
      <c r="M67" s="25"/>
      <c r="N67" s="23"/>
      <c r="O67" s="23"/>
      <c r="P67" s="23"/>
      <c r="Q67" s="25"/>
      <c r="R67" s="24"/>
      <c r="S67" s="24">
        <f t="shared" si="2"/>
        <v>2</v>
      </c>
      <c r="T67" s="23"/>
      <c r="U67" s="26">
        <f t="shared" ref="U67:U88" si="10">SUM(S67:T67)</f>
        <v>2</v>
      </c>
    </row>
    <row r="68" spans="1:21">
      <c r="A68" s="22">
        <f t="shared" si="1"/>
        <v>63</v>
      </c>
      <c r="B68" s="25" t="s">
        <v>6</v>
      </c>
      <c r="C68" s="23"/>
      <c r="D68" s="24"/>
      <c r="E68" s="24"/>
      <c r="F68" s="24"/>
      <c r="G68" s="24">
        <v>1</v>
      </c>
      <c r="H68" s="24"/>
      <c r="I68" s="24"/>
      <c r="J68" s="24">
        <v>1</v>
      </c>
      <c r="K68" s="25"/>
      <c r="L68" s="25"/>
      <c r="M68" s="25"/>
      <c r="N68" s="23"/>
      <c r="O68" s="23"/>
      <c r="P68" s="23"/>
      <c r="Q68" s="25"/>
      <c r="R68" s="24"/>
      <c r="S68" s="24">
        <f t="shared" si="2"/>
        <v>2</v>
      </c>
      <c r="T68" s="23"/>
      <c r="U68" s="26">
        <f t="shared" si="10"/>
        <v>2</v>
      </c>
    </row>
    <row r="69" spans="1:21">
      <c r="A69" s="22">
        <f t="shared" si="1"/>
        <v>64</v>
      </c>
      <c r="B69" s="23" t="s">
        <v>56</v>
      </c>
      <c r="C69" s="23"/>
      <c r="D69" s="25"/>
      <c r="E69" s="25"/>
      <c r="F69" s="25"/>
      <c r="G69" s="25"/>
      <c r="H69" s="25"/>
      <c r="I69" s="25"/>
      <c r="J69" s="25"/>
      <c r="K69" s="25"/>
      <c r="L69" s="25"/>
      <c r="M69" s="25">
        <v>2</v>
      </c>
      <c r="N69" s="23"/>
      <c r="O69" s="23"/>
      <c r="P69" s="23"/>
      <c r="Q69" s="23"/>
      <c r="R69" s="25"/>
      <c r="S69" s="24">
        <f t="shared" si="2"/>
        <v>2</v>
      </c>
      <c r="T69" s="23"/>
      <c r="U69" s="26">
        <f t="shared" si="10"/>
        <v>2</v>
      </c>
    </row>
    <row r="70" spans="1:21">
      <c r="A70" s="22">
        <f t="shared" si="1"/>
        <v>65</v>
      </c>
      <c r="B70" s="23" t="s">
        <v>79</v>
      </c>
      <c r="C70" s="23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3"/>
      <c r="O70" s="23"/>
      <c r="P70" s="23"/>
      <c r="Q70" s="23"/>
      <c r="R70" s="25"/>
      <c r="S70" s="24">
        <f t="shared" si="2"/>
        <v>0</v>
      </c>
      <c r="T70" s="23">
        <v>2</v>
      </c>
      <c r="U70" s="26">
        <f t="shared" si="10"/>
        <v>2</v>
      </c>
    </row>
    <row r="71" spans="1:21">
      <c r="A71" s="22">
        <f t="shared" si="1"/>
        <v>66</v>
      </c>
      <c r="B71" s="23" t="s">
        <v>33</v>
      </c>
      <c r="C71" s="23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3"/>
      <c r="O71" s="23"/>
      <c r="P71" s="23"/>
      <c r="Q71" s="23"/>
      <c r="R71" s="25"/>
      <c r="S71" s="24">
        <f t="shared" si="2"/>
        <v>0</v>
      </c>
      <c r="T71" s="23">
        <v>2</v>
      </c>
      <c r="U71" s="26">
        <f t="shared" si="10"/>
        <v>2</v>
      </c>
    </row>
    <row r="72" spans="1:21">
      <c r="A72" s="22">
        <f t="shared" ref="A72:A86" si="11">1+A71</f>
        <v>67</v>
      </c>
      <c r="B72" s="27" t="s">
        <v>59</v>
      </c>
      <c r="C72" s="23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3"/>
      <c r="O72" s="23">
        <v>1</v>
      </c>
      <c r="P72" s="23">
        <v>1</v>
      </c>
      <c r="Q72" s="28">
        <f t="shared" ref="Q72" si="12">SUM(W72:CF72)</f>
        <v>0</v>
      </c>
      <c r="R72" s="25"/>
      <c r="S72" s="24">
        <f t="shared" si="2"/>
        <v>2</v>
      </c>
      <c r="T72" s="23"/>
      <c r="U72" s="26">
        <f>SUM(S72:T72)</f>
        <v>2</v>
      </c>
    </row>
    <row r="73" spans="1:21">
      <c r="A73" s="22">
        <f t="shared" si="11"/>
        <v>68</v>
      </c>
      <c r="B73" s="27" t="s">
        <v>105</v>
      </c>
      <c r="C73" s="23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3"/>
      <c r="O73" s="23"/>
      <c r="P73" s="23"/>
      <c r="Q73" s="27">
        <v>1</v>
      </c>
      <c r="R73" s="23"/>
      <c r="S73" s="24">
        <f t="shared" si="2"/>
        <v>1</v>
      </c>
      <c r="T73" s="23">
        <v>1</v>
      </c>
      <c r="U73" s="26">
        <f>SUM(S73:T73)</f>
        <v>2</v>
      </c>
    </row>
    <row r="74" spans="1:21">
      <c r="A74" s="22">
        <f t="shared" si="11"/>
        <v>69</v>
      </c>
      <c r="B74" s="30" t="s">
        <v>98</v>
      </c>
      <c r="C74" s="3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3"/>
      <c r="O74" s="23"/>
      <c r="P74" s="23"/>
      <c r="Q74" s="23">
        <v>1</v>
      </c>
      <c r="R74" s="23"/>
      <c r="S74" s="24">
        <f>SUM(C74:R74)</f>
        <v>1</v>
      </c>
      <c r="T74" s="23">
        <v>1</v>
      </c>
      <c r="U74" s="26">
        <f>SUM(S74:T74)</f>
        <v>2</v>
      </c>
    </row>
    <row r="75" spans="1:21">
      <c r="A75" s="22">
        <f t="shared" si="11"/>
        <v>70</v>
      </c>
      <c r="B75" s="29" t="s">
        <v>101</v>
      </c>
      <c r="C75" s="30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3"/>
      <c r="O75" s="23"/>
      <c r="P75" s="23"/>
      <c r="Q75" s="23"/>
      <c r="R75" s="23"/>
      <c r="S75" s="24">
        <f>SUM(C75:R75)</f>
        <v>0</v>
      </c>
      <c r="T75" s="23">
        <v>2</v>
      </c>
      <c r="U75" s="26">
        <f>SUM(S75:T75)</f>
        <v>2</v>
      </c>
    </row>
    <row r="76" spans="1:21" s="3" customFormat="1">
      <c r="A76" s="22">
        <f t="shared" si="11"/>
        <v>71</v>
      </c>
      <c r="B76" s="23" t="s">
        <v>106</v>
      </c>
      <c r="C76" s="23">
        <v>1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>
        <f t="shared" ref="S76" si="13">SUM(C76:R76)</f>
        <v>1</v>
      </c>
      <c r="T76" s="23"/>
      <c r="U76" s="26">
        <f t="shared" ref="U76" si="14">SUM(S76:T76)</f>
        <v>1</v>
      </c>
    </row>
    <row r="77" spans="1:21">
      <c r="A77" s="22">
        <f t="shared" si="11"/>
        <v>72</v>
      </c>
      <c r="B77" s="25" t="s">
        <v>80</v>
      </c>
      <c r="C77" s="23"/>
      <c r="D77" s="24"/>
      <c r="E77" s="24"/>
      <c r="F77" s="24">
        <v>1</v>
      </c>
      <c r="G77" s="24"/>
      <c r="H77" s="24"/>
      <c r="I77" s="24"/>
      <c r="J77" s="24"/>
      <c r="K77" s="25"/>
      <c r="L77" s="25"/>
      <c r="M77" s="25"/>
      <c r="N77" s="23"/>
      <c r="O77" s="23"/>
      <c r="P77" s="23"/>
      <c r="Q77" s="25"/>
      <c r="R77" s="24"/>
      <c r="S77" s="24">
        <f t="shared" si="2"/>
        <v>1</v>
      </c>
      <c r="T77" s="23"/>
      <c r="U77" s="26">
        <f t="shared" si="10"/>
        <v>1</v>
      </c>
    </row>
    <row r="78" spans="1:21">
      <c r="A78" s="22">
        <f t="shared" si="11"/>
        <v>73</v>
      </c>
      <c r="B78" s="25" t="s">
        <v>29</v>
      </c>
      <c r="C78" s="23"/>
      <c r="D78" s="24"/>
      <c r="E78" s="24"/>
      <c r="F78" s="24"/>
      <c r="G78" s="24"/>
      <c r="H78" s="24"/>
      <c r="I78" s="24"/>
      <c r="J78" s="24">
        <v>1</v>
      </c>
      <c r="K78" s="25"/>
      <c r="L78" s="25"/>
      <c r="M78" s="25"/>
      <c r="N78" s="23"/>
      <c r="O78" s="23"/>
      <c r="P78" s="23"/>
      <c r="Q78" s="25"/>
      <c r="R78" s="24"/>
      <c r="S78" s="24">
        <f t="shared" si="2"/>
        <v>1</v>
      </c>
      <c r="T78" s="23"/>
      <c r="U78" s="26">
        <f t="shared" si="10"/>
        <v>1</v>
      </c>
    </row>
    <row r="79" spans="1:21">
      <c r="A79" s="22">
        <f t="shared" si="11"/>
        <v>74</v>
      </c>
      <c r="B79" s="25" t="s">
        <v>35</v>
      </c>
      <c r="C79" s="23"/>
      <c r="D79" s="25"/>
      <c r="E79" s="25"/>
      <c r="F79" s="25"/>
      <c r="G79" s="25"/>
      <c r="H79" s="25"/>
      <c r="I79" s="25"/>
      <c r="J79" s="25"/>
      <c r="K79" s="25"/>
      <c r="L79" s="25">
        <v>1</v>
      </c>
      <c r="M79" s="25"/>
      <c r="N79" s="23"/>
      <c r="O79" s="23"/>
      <c r="P79" s="23"/>
      <c r="Q79" s="25"/>
      <c r="R79" s="25"/>
      <c r="S79" s="24">
        <f t="shared" si="2"/>
        <v>1</v>
      </c>
      <c r="T79" s="23"/>
      <c r="U79" s="26">
        <f t="shared" si="10"/>
        <v>1</v>
      </c>
    </row>
    <row r="80" spans="1:21">
      <c r="A80" s="22">
        <f t="shared" si="11"/>
        <v>75</v>
      </c>
      <c r="B80" s="23" t="s">
        <v>53</v>
      </c>
      <c r="C80" s="23"/>
      <c r="D80" s="25"/>
      <c r="E80" s="25"/>
      <c r="F80" s="25"/>
      <c r="G80" s="25"/>
      <c r="H80" s="25"/>
      <c r="I80" s="25"/>
      <c r="J80" s="25"/>
      <c r="K80" s="25"/>
      <c r="L80" s="25"/>
      <c r="M80" s="25">
        <v>1</v>
      </c>
      <c r="N80" s="23"/>
      <c r="O80" s="23"/>
      <c r="P80" s="23"/>
      <c r="Q80" s="23"/>
      <c r="R80" s="25"/>
      <c r="S80" s="24">
        <f t="shared" si="2"/>
        <v>1</v>
      </c>
      <c r="T80" s="23"/>
      <c r="U80" s="26">
        <f t="shared" si="10"/>
        <v>1</v>
      </c>
    </row>
    <row r="81" spans="1:21">
      <c r="A81" s="22">
        <f t="shared" si="11"/>
        <v>76</v>
      </c>
      <c r="B81" s="31" t="s">
        <v>99</v>
      </c>
      <c r="C81" s="23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3"/>
      <c r="O81" s="23"/>
      <c r="P81" s="23"/>
      <c r="Q81" s="27">
        <v>1</v>
      </c>
      <c r="R81" s="25"/>
      <c r="S81" s="24">
        <f t="shared" ref="S81" si="15">SUM(C81:R81)</f>
        <v>1</v>
      </c>
      <c r="T81" s="23"/>
      <c r="U81" s="26">
        <f t="shared" ref="U81" si="16">SUM(S81:T81)</f>
        <v>1</v>
      </c>
    </row>
    <row r="82" spans="1:21">
      <c r="A82" s="22">
        <f t="shared" si="11"/>
        <v>77</v>
      </c>
      <c r="B82" s="23" t="s">
        <v>60</v>
      </c>
      <c r="C82" s="23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3"/>
      <c r="O82" s="23"/>
      <c r="P82" s="23"/>
      <c r="Q82" s="23"/>
      <c r="R82" s="25"/>
      <c r="S82" s="24">
        <f t="shared" ref="S82:S86" si="17">SUM(C82:R82)</f>
        <v>0</v>
      </c>
      <c r="T82" s="23">
        <v>1</v>
      </c>
      <c r="U82" s="26">
        <f t="shared" si="10"/>
        <v>1</v>
      </c>
    </row>
    <row r="83" spans="1:21">
      <c r="A83" s="22">
        <f t="shared" si="11"/>
        <v>78</v>
      </c>
      <c r="B83" s="23" t="s">
        <v>81</v>
      </c>
      <c r="C83" s="23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3"/>
      <c r="O83" s="23"/>
      <c r="P83" s="23"/>
      <c r="Q83" s="23"/>
      <c r="R83" s="25"/>
      <c r="S83" s="24">
        <f t="shared" si="17"/>
        <v>0</v>
      </c>
      <c r="T83" s="23">
        <v>1</v>
      </c>
      <c r="U83" s="26">
        <f t="shared" si="10"/>
        <v>1</v>
      </c>
    </row>
    <row r="84" spans="1:21">
      <c r="A84" s="22">
        <f t="shared" si="11"/>
        <v>79</v>
      </c>
      <c r="B84" s="23" t="s">
        <v>21</v>
      </c>
      <c r="C84" s="23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3"/>
      <c r="O84" s="23"/>
      <c r="P84" s="23"/>
      <c r="Q84" s="23"/>
      <c r="R84" s="25"/>
      <c r="S84" s="24">
        <f t="shared" si="17"/>
        <v>0</v>
      </c>
      <c r="T84" s="23">
        <v>1</v>
      </c>
      <c r="U84" s="26">
        <f t="shared" si="10"/>
        <v>1</v>
      </c>
    </row>
    <row r="85" spans="1:21">
      <c r="A85" s="22">
        <f t="shared" si="11"/>
        <v>80</v>
      </c>
      <c r="B85" s="23" t="s">
        <v>61</v>
      </c>
      <c r="C85" s="23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3"/>
      <c r="O85" s="23"/>
      <c r="P85" s="23"/>
      <c r="Q85" s="23"/>
      <c r="R85" s="25"/>
      <c r="S85" s="24">
        <f t="shared" si="17"/>
        <v>0</v>
      </c>
      <c r="T85" s="23">
        <v>1</v>
      </c>
      <c r="U85" s="26">
        <f t="shared" si="10"/>
        <v>1</v>
      </c>
    </row>
    <row r="86" spans="1:21">
      <c r="A86" s="22">
        <f t="shared" si="11"/>
        <v>81</v>
      </c>
      <c r="B86" s="23" t="s">
        <v>102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3"/>
      <c r="P86" s="23"/>
      <c r="Q86" s="25"/>
      <c r="R86" s="25"/>
      <c r="S86" s="24">
        <f t="shared" si="17"/>
        <v>0</v>
      </c>
      <c r="T86" s="25">
        <v>1</v>
      </c>
      <c r="U86" s="26">
        <f t="shared" si="10"/>
        <v>1</v>
      </c>
    </row>
    <row r="88" spans="1:21">
      <c r="N88" s="3"/>
      <c r="S88" s="4">
        <f>SUM(S6:S86)</f>
        <v>805</v>
      </c>
      <c r="T88" s="8">
        <f>SUM(T6:T86)</f>
        <v>154</v>
      </c>
      <c r="U88" s="5">
        <f t="shared" si="10"/>
        <v>959</v>
      </c>
    </row>
    <row r="89" spans="1:21">
      <c r="B89" s="3"/>
      <c r="C89" s="3"/>
      <c r="N89" s="3"/>
      <c r="Q89" s="3"/>
      <c r="S89" s="1"/>
    </row>
    <row r="90" spans="1:21">
      <c r="C90">
        <f t="shared" ref="C90:D90" si="18">SUM(C6:C89)</f>
        <v>201</v>
      </c>
      <c r="D90">
        <f t="shared" si="18"/>
        <v>46</v>
      </c>
      <c r="E90">
        <f>SUM(E6:E89)</f>
        <v>55</v>
      </c>
      <c r="F90">
        <f>SUM(F6:F89)</f>
        <v>50</v>
      </c>
      <c r="G90">
        <f>SUM(G6:G89)</f>
        <v>53</v>
      </c>
      <c r="H90">
        <f>SUM(H6:H89)</f>
        <v>44</v>
      </c>
      <c r="I90">
        <f>SUM(I6:I89)</f>
        <v>39</v>
      </c>
      <c r="J90">
        <f>SUM(J6:J89)</f>
        <v>46</v>
      </c>
      <c r="K90">
        <f>SUM(K6:K89)</f>
        <v>41</v>
      </c>
      <c r="L90">
        <f>SUM(L6:L89)</f>
        <v>31</v>
      </c>
      <c r="M90">
        <f>SUM(M6:M89)</f>
        <v>32</v>
      </c>
      <c r="N90">
        <f>SUM(N6:N89)</f>
        <v>37</v>
      </c>
      <c r="O90" s="3">
        <f>SUM(O6:O89)</f>
        <v>32</v>
      </c>
      <c r="P90" s="3">
        <f>SUM(P6:P89)</f>
        <v>61</v>
      </c>
      <c r="Q90">
        <f>SUM(Q6:Q89)</f>
        <v>37</v>
      </c>
      <c r="S90" s="6">
        <v>805</v>
      </c>
      <c r="T90">
        <f>SUM(T6:T86)</f>
        <v>154</v>
      </c>
      <c r="U90" s="5">
        <f>SUM(U6:U86)</f>
        <v>959</v>
      </c>
    </row>
    <row r="91" spans="1:21">
      <c r="S91" s="1">
        <f>+S88-S90</f>
        <v>0</v>
      </c>
    </row>
  </sheetData>
  <mergeCells count="1">
    <mergeCell ref="B1:U1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goalscompetitie</vt:lpstr>
      <vt:lpstr>goalscompetitie!Afdrukbereik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Huijgen</dc:creator>
  <cp:lastModifiedBy>Harry Huijgen</cp:lastModifiedBy>
  <cp:lastPrinted>2009-07-31T20:24:01Z</cp:lastPrinted>
  <dcterms:created xsi:type="dcterms:W3CDTF">2007-07-20T13:35:12Z</dcterms:created>
  <dcterms:modified xsi:type="dcterms:W3CDTF">2012-08-18T15:59:50Z</dcterms:modified>
</cp:coreProperties>
</file>